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<sst xmlns="http://schemas.openxmlformats.org/spreadsheetml/2006/main" count="3300" uniqueCount="748">
  <si>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</si>
  <si>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</si>
  <si>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</si>
  <si>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</si>
  <si>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</si>
  <si>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</si>
  <si>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</si>
  <si>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</si>
  <si>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</si>
  <si>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</si>
  <si>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</si>
  <si>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</si>
  <si>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</si>
  <si>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</si>
  <si>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</si>
  <si>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</si>
  <si>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</si>
  <si>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</si>
  <si>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</si>
  <si>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</si>
  <si>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</si>
  <si>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</si>
  <si>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</si>
  <si>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</si>
  <si>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</si>
  <si>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</si>
  <si>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</si>
  <si>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</si>
  <si>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</si>
  <si>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</si>
  <si>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</si>
  <si>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</si>
  <si>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</si>
  <si>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</si>
  <si>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</si>
  <si>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</si>
  <si>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</si>
  <si>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</si>
  <si>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</si>
  <si>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</si>
  <si>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</si>
  <si>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</si>
  <si>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</si>
  <si>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</si>
  <si>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</si>
  <si>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</si>
  <si>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</si>
  <si>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</si>
  <si>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</si>
  <si>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</si>
  <si>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</si>
  <si>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</si>
  <si>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</si>
  <si>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</si>
  <si>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</si>
  <si>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</si>
  <si>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</si>
  <si>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</si>
  <si>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</si>
  <si>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</si>
  <si>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</si>
  <si>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</si>
  <si>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</si>
  <si>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</si>
  <si>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</si>
  <si>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</si>
  <si>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</si>
  <si>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</si>
  <si>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</si>
  <si>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</si>
  <si>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</si>
  <si>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</si>
  <si>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</si>
  <si>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</si>
  <si>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</si>
  <si>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</si>
  <si>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</si>
  <si>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</si>
  <si>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</si>
  <si>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</si>
  <si>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</si>
  <si>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</si>
  <si>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</si>
  <si>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</si>
  <si>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</si>
  <si>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</si>
  <si>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</si>
  <si>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</si>
  <si>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</si>
  <si>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</si>
  <si>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</si>
  <si>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</si>
  <si>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</si>
  <si>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</si>
  <si>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</si>
  <si>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</si>
  <si>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</si>
  <si>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</si>
  <si>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</si>
  <si>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</si>
  <si>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</si>
  <si>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</si>
  <si>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</si>
  <si>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</si>
  <si>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</si>
  <si>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</si>
  <si>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</si>
  <si>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</si>
  <si>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</si>
  <si>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</si>
  <si>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</si>
  <si>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</si>
  <si>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</si>
  <si>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</si>
  <si>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</si>
  <si>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</si>
  <si>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</si>
  <si>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</si>
  <si>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</si>
  <si>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</si>
  <si>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</si>
  <si>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</si>
  <si>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</si>
  <si>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</si>
  <si>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</si>
  <si>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</si>
  <si>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</si>
  <si>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</si>
  <si>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</si>
  <si>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</si>
  <si>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</si>
  <si>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</si>
  <si>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</si>
  <si>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</si>
  <si>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</si>
  <si>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</si>
  <si>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</si>
  <si>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</si>
  <si>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</si>
  <si>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</si>
  <si>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</si>
  <si>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</si>
  <si>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</si>
  <si>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</si>
  <si>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</si>
  <si>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</si>
  <si>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</si>
  <si>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</si>
  <si>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</si>
  <si>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</si>
  <si>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</si>
  <si>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</si>
  <si>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</si>
  <si>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</si>
  <si>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</si>
  <si>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</si>
  <si>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</si>
  <si>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</si>
  <si>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</si>
  <si>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</si>
  <si>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</si>
  <si>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</si>
  <si>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</si>
  <si>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</si>
  <si>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</si>
  <si>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</si>
  <si>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</si>
  <si>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</si>
  <si>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</si>
  <si>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</si>
  <si>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</si>
  <si>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</si>
  <si>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</si>
  <si>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</si>
  <si>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</si>
  <si>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</si>
  <si>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</si>
  <si>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</si>
  <si>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</si>
  <si>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</si>
  <si>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</si>
  <si>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</si>
  <si>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</si>
  <si>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</si>
  <si>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</si>
  <si>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</si>
  <si>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</si>
  <si>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</si>
  <si>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</si>
  <si>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</si>
  <si>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</si>
  <si>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</si>
  <si>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</si>
  <si>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</si>
  <si>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</si>
  <si>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</si>
  <si>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</si>
  <si>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</si>
  <si>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</si>
  <si>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</si>
  <si>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</si>
  <si>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</si>
  <si>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</si>
  <si>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</si>
  <si>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</si>
  <si>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</si>
  <si>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</si>
  <si>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</si>
  <si>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</si>
  <si>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</si>
  <si>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</si>
  <si>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</si>
  <si>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</si>
  <si>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</si>
  <si>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</si>
  <si>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</si>
  <si>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</si>
  <si>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</si>
  <si>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</si>
  <si>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</si>
  <si>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</si>
  <si>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</si>
  <si>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</si>
  <si>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</si>
  <si>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</si>
  <si>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</si>
  <si>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</si>
  <si>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</si>
  <si>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</si>
  <si>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</si>
  <si>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</si>
  <si>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</si>
  <si>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</si>
  <si>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</si>
  <si>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</si>
  <si>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</si>
  <si>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</si>
  <si>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</si>
  <si>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</si>
  <si>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</si>
  <si>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</si>
  <si>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</si>
  <si>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</si>
  <si>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</si>
  <si>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</si>
  <si>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</si>
  <si>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</si>
  <si>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</si>
  <si>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</si>
  <si>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</si>
  <si>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</si>
  <si>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</si>
  <si>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</si>
  <si>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</si>
  <si>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</si>
  <si>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</si>
  <si>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</si>
  <si>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</si>
  <si>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</si>
  <si>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</si>
  <si>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</si>
  <si>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</si>
  <si>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</si>
  <si>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</si>
  <si>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</si>
  <si>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</si>
  <si>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</si>
  <si>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</si>
  <si>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</si>
  <si>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</si>
  <si>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</si>
  <si>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</si>
  <si>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</si>
  <si>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</si>
  <si>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</si>
  <si>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</si>
  <si>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</si>
  <si>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</si>
  <si>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</si>
  <si>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</si>
  <si>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</si>
  <si>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</si>
  <si>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</si>
  <si>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</si>
  <si>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</si>
  <si>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</si>
  <si>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</si>
  <si>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</si>
  <si>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</si>
  <si>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</si>
  <si>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</si>
  <si>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</si>
  <si>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</si>
  <si>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</si>
  <si>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</si>
  <si>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</si>
  <si>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</si>
  <si>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</si>
  <si>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</si>
  <si>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</si>
  <si>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</si>
  <si>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</si>
  <si>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</si>
  <si>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</si>
  <si>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</si>
  <si>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</si>
  <si>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</si>
  <si>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</si>
  <si>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</si>
  <si>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</si>
  <si>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</si>
  <si>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</si>
  <si>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</si>
  <si>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</si>
  <si>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</si>
  <si>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</si>
  <si>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</si>
  <si>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</si>
  <si>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</si>
  <si>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</si>
  <si>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</si>
  <si>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</si>
  <si>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</si>
  <si>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</si>
  <si>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</si>
  <si>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</si>
  <si>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</si>
  <si>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</si>
  <si>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</si>
  <si>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</si>
  <si>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</si>
  <si>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</si>
  <si>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</si>
  <si>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</si>
  <si>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</si>
  <si>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</si>
  <si>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</si>
  <si>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</si>
  <si>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</si>
  <si>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</si>
  <si>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</si>
  <si>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</si>
  <si>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</si>
  <si>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</si>
  <si>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</si>
  <si>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</si>
  <si>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</si>
  <si>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</si>
  <si>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</si>
  <si>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</si>
  <si>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</si>
  <si>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</si>
  <si>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</si>
  <si>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</si>
  <si>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</si>
  <si>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</si>
  <si>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</si>
  <si>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</si>
  <si>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</si>
  <si>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</si>
  <si>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</si>
  <si>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</si>
  <si>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</si>
  <si>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</si>
  <si>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</si>
  <si>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</si>
  <si>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</si>
  <si>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</si>
  <si>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</si>
  <si>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</si>
  <si>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</si>
  <si>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</si>
  <si>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</si>
  <si>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</si>
  <si>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</si>
  <si>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</si>
  <si>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</si>
  <si>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</si>
  <si>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</si>
  <si>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</si>
  <si>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</si>
  <si>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</si>
  <si>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</si>
  <si>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</si>
  <si>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</si>
  <si>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</si>
  <si>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</si>
  <si>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</si>
  <si>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</si>
  <si>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</si>
  <si>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</si>
  <si>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</si>
  <si>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</si>
  <si>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</si>
  <si>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</si>
  <si>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</si>
  <si>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</si>
  <si>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</si>
  <si>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</si>
  <si>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</si>
  <si>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</si>
  <si>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</si>
  <si>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</si>
  <si>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</si>
  <si>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</si>
  <si>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</si>
  <si>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</si>
  <si>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</si>
  <si>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</si>
  <si>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</si>
  <si>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</si>
  <si>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</si>
  <si>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</si>
  <si>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</si>
  <si>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</si>
  <si>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</si>
  <si>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</si>
  <si>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</si>
  <si>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</si>
  <si>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</si>
  <si>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</si>
  <si>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</si>
  <si>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</si>
  <si>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</si>
  <si>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</si>
  <si>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</si>
  <si>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</si>
  <si>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</si>
  <si>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</si>
  <si>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</si>
  <si>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</si>
  <si>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</si>
  <si>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</si>
  <si>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</si>
  <si>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</si>
  <si>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</si>
  <si>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</si>
  <si>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</si>
  <si>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</si>
  <si>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</si>
  <si>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</si>
  <si>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</si>
  <si>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</si>
  <si>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</si>
  <si>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</si>
  <si>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</si>
  <si>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</si>
  <si>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</si>
  <si>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</si>
  <si>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</si>
  <si>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</si>
  <si>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</si>
  <si>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</si>
  <si>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</si>
  <si>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</si>
  <si>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</si>
  <si>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</si>
  <si>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</si>
  <si>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</si>
  <si>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</si>
  <si>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</si>
  <si>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</si>
  <si>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</si>
  <si>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</si>
  <si>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</si>
  <si>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</si>
  <si>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</si>
  <si>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</si>
  <si>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</si>
  <si>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</si>
  <si>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</si>
  <si>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</si>
  <si>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</si>
  <si>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</si>
  <si>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</si>
  <si>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</si>
  <si>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</si>
  <si>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</si>
  <si>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</si>
  <si>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</si>
  <si>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</si>
  <si>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</si>
  <si>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</si>
  <si>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</si>
  <si>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</si>
  <si>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</si>
  <si>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</si>
  <si>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</si>
  <si>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</si>
  <si>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</si>
  <si>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</si>
  <si>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</si>
  <si>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</si>
  <si>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</si>
  <si>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</si>
  <si>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</si>
  <si>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</si>
  <si>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</si>
  <si>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</si>
  <si>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</si>
  <si>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</si>
  <si>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</si>
  <si>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</si>
  <si>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</si>
  <si>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</si>
  <si>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</si>
  <si>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</si>
  <si>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</si>
  <si>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</si>
  <si>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</si>
  <si>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</si>
  <si>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</si>
  <si>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</si>
  <si>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</si>
  <si>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</si>
  <si>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</si>
  <si>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</si>
  <si>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</si>
  <si>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</si>
  <si>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</si>
  <si>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</si>
  <si>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</si>
  <si>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</si>
  <si>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</si>
  <si>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</si>
  <si>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</si>
  <si>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</si>
  <si>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</si>
  <si>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</si>
  <si>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</si>
  <si>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</si>
  <si>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</si>
  <si>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</si>
  <si>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</si>
  <si>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</si>
  <si>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</si>
  <si>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</si>
  <si>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</si>
  <si>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</si>
  <si>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</si>
  <si>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</si>
  <si>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</si>
  <si>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</si>
  <si>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</si>
  <si>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</si>
  <si>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</si>
  <si>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</si>
  <si>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</si>
  <si>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</si>
  <si>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</si>
  <si>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</si>
  <si>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</si>
  <si>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</si>
  <si>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</si>
  <si>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</si>
  <si>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</si>
  <si>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</si>
  <si>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</si>
  <si>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</si>
  <si>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</si>
  <si>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</si>
  <si>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</si>
  <si>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</si>
  <si>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</si>
  <si>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</si>
  <si>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</si>
  <si>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</si>
  <si>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</si>
  <si>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</si>
  <si>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</si>
  <si>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</si>
  <si>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</si>
  <si>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</si>
  <si>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</si>
  <si>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</si>
  <si>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</si>
  <si>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</si>
  <si>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</si>
  <si>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</si>
  <si>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</si>
  <si>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</si>
  <si>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</si>
  <si>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</si>
  <si>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</si>
  <si>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</si>
  <si>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</si>
  <si>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</si>
  <si>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</si>
  <si>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</si>
  <si>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</si>
  <si>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</si>
  <si>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</si>
  <si>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</si>
  <si>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</si>
  <si>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</si>
  <si>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</si>
  <si>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</si>
  <si>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</si>
  <si>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</si>
  <si>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</si>
  <si>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</si>
  <si>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</si>
  <si>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</si>
  <si>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</si>
  <si>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</si>
  <si>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</si>
  <si>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</si>
  <si>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</si>
  <si>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</si>
  <si>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</si>
  <si>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</si>
  <si>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</si>
  <si>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</si>
  <si>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</si>
  <si>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</si>
  <si>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</si>
  <si>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</si>
  <si>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</si>
  <si>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</si>
  <si>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</si>
  <si>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</si>
  <si>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</si>
  <si>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</si>
  <si>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</si>
  <si>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</si>
  <si>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</si>
  <si>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</si>
  <si>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</si>
  <si>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</si>
  <si>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</si>
  <si>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</si>
  <si>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</si>
  <si>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</si>
  <si>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</si>
  <si>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</si>
  <si>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</si>
  <si>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</si>
  <si>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</si>
  <si>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</si>
  <si>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</si>
  <si>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</si>
  <si>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</si>
  <si>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</si>
  <si>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</si>
  <si>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</si>
  <si>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</si>
  <si>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</si>
  <si>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</si>
  <si>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</si>
  <si>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</si>
  <si>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</si>
  <si>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</si>
  <si>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</si>
  <si>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</si>
  <si>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</si>
  <si>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</si>
  <si>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</si>
  <si>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</si>
  <si>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</si>
  <si>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</si>
  <si>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</si>
  <si>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</si>
  <si>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</si>
  <si>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</si>
  <si>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</si>
  <si>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</si>
  <si>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</si>
  <si>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</si>
  <si>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</si>
  <si>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</si>
  <si>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</si>
  <si>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</si>
  <si>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</si>
  <si>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</si>
  <si>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</si>
  <si>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</si>
  <si>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</si>
  <si>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</si>
  <si>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</si>
  <si>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</si>
  <si>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</si>
  <si>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</si>
  <si>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</si>
  <si>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</si>
  <si>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</si>
  <si>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</si>
  <si>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</si>
  <si>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</si>
  <si>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</si>
  <si>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</si>
  <si>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</si>
  <si>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</si>
  <si>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</si>
  <si>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</si>
  <si>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</si>
  <si>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</si>
  <si>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</si>
  <si>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</si>
  <si>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</si>
  <si>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</si>
  <si>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</si>
  <si>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</si>
  <si>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</si>
  <si>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</si>
  <si>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</si>
  <si>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</si>
  <si>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</si>
  <si>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</si>
  <si>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</si>
  <si>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</si>
  <si>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</si>
  <si>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</si>
  <si>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</si>
  <si>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</si>
  <si>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</si>
  <si>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</si>
  <si>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</si>
  <si>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</si>
  <si>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</si>
  <si>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</si>
  <si>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</si>
  <si>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</si>
  <si>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</si>
  <si>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</si>
  <si>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</si>
  <si>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</si>
  <si>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</si>
  <si>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</si>
  <si>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</si>
  <si>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</si>
  <si>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</si>
  <si>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</si>
  <si>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</si>
  <si>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</si>
  <si>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</si>
  <si>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</si>
  <si>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</si>
  <si>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</si>
  <si>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</si>
  <si>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</si>
  <si>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</si>
  <si>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</si>
  <si>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</si>
  <si>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7</t>
  </si>
  <si>
    <t>4</t>
  </si>
  <si>
    <t>Dance</t>
  </si>
  <si>
    <t>Mean a</t>
  </si>
  <si>
    <t>5</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</si>
</sst>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 fontId="9" fillId="0" borderId="0" xfId="59" applyNumberFormat="1" applyFont="1" applyBorder="1" applyAlignment="1">
      <alignment horizontal="right"/>
      <protection/>
    </xf>
    <xf numFmtId="168" fontId="6" fillId="16" borderId="2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M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M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M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M172"/>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6" customFormat="1" ht="24" customHeight="1">
      <c r="A3" s="422"/>
      <c r="B3" s="425"/>
      <c r="C3" s="425"/>
      <c r="D3" s="651" t="s">
        <v>620</v>
      </c>
      <c r="E3" s="651"/>
      <c r="F3" s="651"/>
      <c r="G3" s="651"/>
      <c r="H3" s="651"/>
      <c r="I3" s="651"/>
      <c r="J3" s="651"/>
      <c r="K3" s="651"/>
      <c r="L3" s="651"/>
      <c r="M3" s="651"/>
    </row>
    <row r="4" spans="2:13" ht="12.75">
      <c r="B4" s="425"/>
      <c r="C4" s="425"/>
      <c r="D4" s="427"/>
      <c r="E4" s="652" t="s">
        <v>382</v>
      </c>
      <c r="F4" s="652"/>
      <c r="G4" s="652"/>
      <c r="H4" s="652"/>
      <c r="I4" s="428"/>
      <c r="J4" s="652" t="s">
        <v>383</v>
      </c>
      <c r="K4" s="652"/>
      <c r="L4" s="652"/>
      <c r="M4" s="652"/>
    </row>
    <row r="5" spans="1:13" s="431" customFormat="1" ht="22.5" customHeight="1">
      <c r="A5" s="422"/>
      <c r="B5" s="429"/>
      <c r="C5" s="429"/>
      <c r="D5" s="429"/>
      <c r="E5" s="653" t="s">
        <v>619</v>
      </c>
      <c r="F5" s="653"/>
      <c r="G5" s="654" t="s">
        <v>718</v>
      </c>
      <c r="H5" s="654"/>
      <c r="I5" s="430"/>
      <c r="J5" s="653" t="s">
        <v>619</v>
      </c>
      <c r="K5" s="653"/>
      <c r="L5" s="654" t="s">
        <v>718</v>
      </c>
      <c r="M5" s="654"/>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5" t="s">
        <v>673</v>
      </c>
      <c r="C7" s="658"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6"/>
      <c r="C8" s="659"/>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6"/>
      <c r="C9" s="659"/>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6"/>
      <c r="C10" s="659"/>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6"/>
      <c r="C11" s="659"/>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7"/>
      <c r="C12" s="660"/>
      <c r="D12" s="447" t="s">
        <v>392</v>
      </c>
      <c r="E12" s="448">
        <v>94</v>
      </c>
      <c r="F12" s="449">
        <v>1</v>
      </c>
      <c r="G12" s="450">
        <v>2024</v>
      </c>
      <c r="H12" s="451">
        <v>1</v>
      </c>
      <c r="I12" s="452"/>
      <c r="J12" s="448">
        <v>273</v>
      </c>
      <c r="K12" s="449">
        <v>1</v>
      </c>
      <c r="L12" s="450">
        <v>1808</v>
      </c>
      <c r="M12" s="451">
        <v>1</v>
      </c>
    </row>
    <row r="13" spans="1:13" ht="12" customHeight="1">
      <c r="A13" s="439" t="s">
        <v>295</v>
      </c>
      <c r="B13" s="655" t="s">
        <v>674</v>
      </c>
      <c r="C13" s="658"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6"/>
      <c r="C14" s="659"/>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6"/>
      <c r="C15" s="659"/>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6"/>
      <c r="C16" s="659"/>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6"/>
      <c r="C17" s="659"/>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7"/>
      <c r="C18" s="660"/>
      <c r="D18" s="447" t="s">
        <v>392</v>
      </c>
      <c r="E18" s="448">
        <v>94</v>
      </c>
      <c r="F18" s="449">
        <v>1</v>
      </c>
      <c r="G18" s="450">
        <v>2023</v>
      </c>
      <c r="H18" s="451">
        <v>1</v>
      </c>
      <c r="I18" s="452"/>
      <c r="J18" s="448">
        <v>274</v>
      </c>
      <c r="K18" s="449">
        <v>1</v>
      </c>
      <c r="L18" s="450">
        <v>1804</v>
      </c>
      <c r="M18" s="451">
        <v>1</v>
      </c>
    </row>
    <row r="19" spans="1:13" ht="12" customHeight="1">
      <c r="A19" s="439" t="s">
        <v>416</v>
      </c>
      <c r="B19" s="655" t="s">
        <v>676</v>
      </c>
      <c r="C19" s="658"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6"/>
      <c r="C20" s="659"/>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6"/>
      <c r="C21" s="659"/>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6"/>
      <c r="C22" s="659"/>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7"/>
      <c r="C23" s="660"/>
      <c r="D23" s="447" t="s">
        <v>392</v>
      </c>
      <c r="E23" s="448">
        <v>87</v>
      </c>
      <c r="F23" s="449">
        <v>1</v>
      </c>
      <c r="G23" s="450">
        <v>1952</v>
      </c>
      <c r="H23" s="451">
        <v>1</v>
      </c>
      <c r="I23" s="452"/>
      <c r="J23" s="448">
        <v>259</v>
      </c>
      <c r="K23" s="449">
        <v>1</v>
      </c>
      <c r="L23" s="450">
        <v>1758</v>
      </c>
      <c r="M23" s="451">
        <v>1</v>
      </c>
    </row>
    <row r="24" spans="1:13" ht="12" customHeight="1">
      <c r="A24" s="439" t="s">
        <v>32</v>
      </c>
      <c r="B24" s="655" t="s">
        <v>677</v>
      </c>
      <c r="C24" s="658"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6"/>
      <c r="C25" s="659"/>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6"/>
      <c r="C26" s="659"/>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6"/>
      <c r="C27" s="659"/>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6"/>
      <c r="C28" s="659"/>
      <c r="D28" s="447" t="s">
        <v>392</v>
      </c>
      <c r="E28" s="441">
        <v>87</v>
      </c>
      <c r="F28" s="442">
        <v>1</v>
      </c>
      <c r="G28" s="443">
        <v>1946</v>
      </c>
      <c r="H28" s="453">
        <v>1</v>
      </c>
      <c r="I28" s="452"/>
      <c r="J28" s="441">
        <v>258</v>
      </c>
      <c r="K28" s="442">
        <v>1</v>
      </c>
      <c r="L28" s="443">
        <v>1754</v>
      </c>
      <c r="M28" s="453">
        <v>1</v>
      </c>
    </row>
    <row r="29" spans="1:13" ht="12" customHeight="1">
      <c r="A29" s="439" t="s">
        <v>33</v>
      </c>
      <c r="B29" s="655" t="s">
        <v>678</v>
      </c>
      <c r="C29" s="658"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6"/>
      <c r="C30" s="659"/>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6"/>
      <c r="C31" s="659"/>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6"/>
      <c r="C32" s="659"/>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7"/>
      <c r="C33" s="660"/>
      <c r="D33" s="447" t="s">
        <v>392</v>
      </c>
      <c r="E33" s="448">
        <v>87</v>
      </c>
      <c r="F33" s="449">
        <v>1</v>
      </c>
      <c r="G33" s="450">
        <v>1931</v>
      </c>
      <c r="H33" s="458">
        <v>1</v>
      </c>
      <c r="I33" s="445"/>
      <c r="J33" s="448">
        <v>253</v>
      </c>
      <c r="K33" s="449">
        <v>1</v>
      </c>
      <c r="L33" s="450">
        <v>1739</v>
      </c>
      <c r="M33" s="458">
        <v>1</v>
      </c>
    </row>
    <row r="34" spans="1:13" ht="12" customHeight="1">
      <c r="A34" s="439" t="s">
        <v>34</v>
      </c>
      <c r="B34" s="655" t="s">
        <v>679</v>
      </c>
      <c r="C34" s="658"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6"/>
      <c r="C35" s="659"/>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6"/>
      <c r="C36" s="659"/>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6"/>
      <c r="C37" s="659"/>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7"/>
      <c r="C38" s="660"/>
      <c r="D38" s="447" t="s">
        <v>392</v>
      </c>
      <c r="E38" s="448">
        <v>87</v>
      </c>
      <c r="F38" s="449">
        <v>1</v>
      </c>
      <c r="G38" s="450">
        <v>1943</v>
      </c>
      <c r="H38" s="451">
        <v>1</v>
      </c>
      <c r="I38" s="452"/>
      <c r="J38" s="448">
        <v>258</v>
      </c>
      <c r="K38" s="449">
        <v>1</v>
      </c>
      <c r="L38" s="450">
        <v>1759</v>
      </c>
      <c r="M38" s="451">
        <v>1</v>
      </c>
    </row>
    <row r="39" spans="1:13" ht="12" customHeight="1">
      <c r="A39" s="439" t="s">
        <v>35</v>
      </c>
      <c r="B39" s="655" t="s">
        <v>680</v>
      </c>
      <c r="C39" s="658"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6"/>
      <c r="C40" s="659"/>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6"/>
      <c r="C41" s="659"/>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6"/>
      <c r="C42" s="659"/>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7"/>
      <c r="C43" s="660"/>
      <c r="D43" s="447" t="s">
        <v>392</v>
      </c>
      <c r="E43" s="448">
        <v>87</v>
      </c>
      <c r="F43" s="449">
        <v>1</v>
      </c>
      <c r="G43" s="450">
        <v>1948</v>
      </c>
      <c r="H43" s="451">
        <v>1</v>
      </c>
      <c r="I43" s="452"/>
      <c r="J43" s="448">
        <v>258</v>
      </c>
      <c r="K43" s="449">
        <v>1</v>
      </c>
      <c r="L43" s="450">
        <v>1763</v>
      </c>
      <c r="M43" s="451">
        <v>1</v>
      </c>
    </row>
    <row r="44" spans="1:13" ht="12" customHeight="1">
      <c r="A44" s="439" t="s">
        <v>681</v>
      </c>
      <c r="B44" s="655" t="s">
        <v>682</v>
      </c>
      <c r="C44" s="658"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6"/>
      <c r="C45" s="659"/>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6"/>
      <c r="C46" s="659"/>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6"/>
      <c r="C47" s="659"/>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7"/>
      <c r="C48" s="660"/>
      <c r="D48" s="447" t="s">
        <v>392</v>
      </c>
      <c r="E48" s="448">
        <v>86</v>
      </c>
      <c r="F48" s="449">
        <v>1</v>
      </c>
      <c r="G48" s="450">
        <v>1941</v>
      </c>
      <c r="H48" s="451">
        <v>1</v>
      </c>
      <c r="I48" s="452"/>
      <c r="J48" s="448">
        <v>256</v>
      </c>
      <c r="K48" s="449">
        <v>1</v>
      </c>
      <c r="L48" s="450">
        <v>1757</v>
      </c>
      <c r="M48" s="451">
        <v>1</v>
      </c>
    </row>
    <row r="49" spans="1:13" ht="12" customHeight="1">
      <c r="A49" s="439" t="s">
        <v>683</v>
      </c>
      <c r="B49" s="655" t="s">
        <v>684</v>
      </c>
      <c r="C49" s="658"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6"/>
      <c r="C50" s="659"/>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6"/>
      <c r="C51" s="659"/>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6"/>
      <c r="C52" s="659"/>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6"/>
      <c r="C53" s="659"/>
      <c r="D53" s="447" t="s">
        <v>392</v>
      </c>
      <c r="E53" s="441">
        <v>87</v>
      </c>
      <c r="F53" s="442">
        <v>1</v>
      </c>
      <c r="G53" s="443">
        <v>1941</v>
      </c>
      <c r="H53" s="453">
        <v>1</v>
      </c>
      <c r="I53" s="452"/>
      <c r="J53" s="441">
        <v>259</v>
      </c>
      <c r="K53" s="442">
        <v>1</v>
      </c>
      <c r="L53" s="443">
        <v>1759</v>
      </c>
      <c r="M53" s="453">
        <v>1</v>
      </c>
    </row>
    <row r="54" spans="1:13" ht="12" customHeight="1">
      <c r="A54" s="439" t="s">
        <v>685</v>
      </c>
      <c r="B54" s="655" t="s">
        <v>686</v>
      </c>
      <c r="C54" s="658"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6"/>
      <c r="C55" s="659"/>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6"/>
      <c r="C56" s="659"/>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6"/>
      <c r="C57" s="659"/>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7"/>
      <c r="C58" s="660"/>
      <c r="D58" s="447" t="s">
        <v>392</v>
      </c>
      <c r="E58" s="448">
        <v>86</v>
      </c>
      <c r="F58" s="449">
        <v>1</v>
      </c>
      <c r="G58" s="450">
        <v>1940</v>
      </c>
      <c r="H58" s="451">
        <v>1</v>
      </c>
      <c r="I58" s="452"/>
      <c r="J58" s="448">
        <v>260</v>
      </c>
      <c r="K58" s="449">
        <v>1</v>
      </c>
      <c r="L58" s="450">
        <v>1759</v>
      </c>
      <c r="M58" s="451">
        <v>1</v>
      </c>
    </row>
    <row r="59" spans="1:13" ht="12" customHeight="1">
      <c r="A59" s="439" t="s">
        <v>124</v>
      </c>
      <c r="B59" s="655" t="s">
        <v>688</v>
      </c>
      <c r="C59" s="658"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6"/>
      <c r="C60" s="659"/>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6"/>
      <c r="C61" s="659"/>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6"/>
      <c r="C62" s="659"/>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6"/>
      <c r="C63" s="659"/>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7"/>
      <c r="C64" s="660"/>
      <c r="D64" s="447" t="s">
        <v>392</v>
      </c>
      <c r="E64" s="448">
        <v>88</v>
      </c>
      <c r="F64" s="449">
        <v>1</v>
      </c>
      <c r="G64" s="450">
        <v>1939</v>
      </c>
      <c r="H64" s="458">
        <v>1</v>
      </c>
      <c r="I64" s="445"/>
      <c r="J64" s="448">
        <v>258</v>
      </c>
      <c r="K64" s="449">
        <v>1</v>
      </c>
      <c r="L64" s="450">
        <v>1758</v>
      </c>
      <c r="M64" s="458">
        <v>1</v>
      </c>
    </row>
    <row r="65" spans="1:13" ht="12" customHeight="1">
      <c r="A65" s="439" t="s">
        <v>36</v>
      </c>
      <c r="B65" s="656" t="s">
        <v>689</v>
      </c>
      <c r="C65" s="659"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6"/>
      <c r="C66" s="659"/>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6"/>
      <c r="C67" s="659"/>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6"/>
      <c r="C68" s="659"/>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6"/>
      <c r="C69" s="659"/>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7"/>
      <c r="C70" s="660"/>
      <c r="D70" s="447" t="s">
        <v>392</v>
      </c>
      <c r="E70" s="448">
        <v>88</v>
      </c>
      <c r="F70" s="449">
        <v>1</v>
      </c>
      <c r="G70" s="450">
        <v>1938</v>
      </c>
      <c r="H70" s="451">
        <v>1</v>
      </c>
      <c r="I70" s="452"/>
      <c r="J70" s="448">
        <v>258</v>
      </c>
      <c r="K70" s="449">
        <v>1</v>
      </c>
      <c r="L70" s="450">
        <v>1758</v>
      </c>
      <c r="M70" s="451">
        <v>1</v>
      </c>
    </row>
    <row r="71" spans="1:13" ht="12" customHeight="1">
      <c r="A71" s="439" t="s">
        <v>690</v>
      </c>
      <c r="B71" s="655" t="s">
        <v>691</v>
      </c>
      <c r="C71" s="658"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6"/>
      <c r="C72" s="659"/>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6"/>
      <c r="C73" s="659"/>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6"/>
      <c r="C74" s="659"/>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6"/>
      <c r="C75" s="659"/>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7"/>
      <c r="C76" s="660"/>
      <c r="D76" s="447" t="s">
        <v>392</v>
      </c>
      <c r="E76" s="448">
        <v>88</v>
      </c>
      <c r="F76" s="449">
        <v>1</v>
      </c>
      <c r="G76" s="450">
        <v>1940</v>
      </c>
      <c r="H76" s="451">
        <v>1</v>
      </c>
      <c r="I76" s="452"/>
      <c r="J76" s="448">
        <v>256</v>
      </c>
      <c r="K76" s="449">
        <v>1</v>
      </c>
      <c r="L76" s="450">
        <v>1747</v>
      </c>
      <c r="M76" s="451">
        <v>1</v>
      </c>
    </row>
    <row r="77" spans="1:13" ht="12" customHeight="1">
      <c r="A77" s="439" t="s">
        <v>692</v>
      </c>
      <c r="B77" s="655" t="s">
        <v>693</v>
      </c>
      <c r="C77" s="658"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6"/>
      <c r="C78" s="659"/>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6"/>
      <c r="C79" s="659"/>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6"/>
      <c r="C80" s="659"/>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6"/>
      <c r="C81" s="659"/>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6"/>
      <c r="C82" s="659"/>
      <c r="D82" s="461" t="s">
        <v>392</v>
      </c>
      <c r="E82" s="441">
        <v>88</v>
      </c>
      <c r="F82" s="442">
        <v>1</v>
      </c>
      <c r="G82" s="443">
        <v>1937</v>
      </c>
      <c r="H82" s="453">
        <v>1</v>
      </c>
      <c r="I82" s="452"/>
      <c r="J82" s="441">
        <v>256</v>
      </c>
      <c r="K82" s="442">
        <v>1</v>
      </c>
      <c r="L82" s="443">
        <v>1761</v>
      </c>
      <c r="M82" s="453">
        <v>1</v>
      </c>
    </row>
    <row r="83" spans="1:13" ht="12" customHeight="1">
      <c r="A83" s="439" t="s">
        <v>694</v>
      </c>
      <c r="B83" s="655" t="s">
        <v>729</v>
      </c>
      <c r="C83" s="658"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6"/>
      <c r="C84" s="659"/>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6"/>
      <c r="C85" s="659"/>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6"/>
      <c r="C86" s="659"/>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6"/>
      <c r="C87" s="659"/>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0"/>
      <c r="D88" s="447" t="s">
        <v>392</v>
      </c>
      <c r="E88" s="448">
        <v>88</v>
      </c>
      <c r="F88" s="449">
        <v>1</v>
      </c>
      <c r="G88" s="450">
        <v>1943</v>
      </c>
      <c r="H88" s="458">
        <v>1</v>
      </c>
      <c r="I88" s="445"/>
      <c r="J88" s="448">
        <v>256</v>
      </c>
      <c r="K88" s="449">
        <v>1</v>
      </c>
      <c r="L88" s="450">
        <v>1751</v>
      </c>
      <c r="M88" s="458">
        <v>1</v>
      </c>
    </row>
    <row r="89" spans="1:13" ht="12" customHeight="1">
      <c r="A89" s="439" t="s">
        <v>696</v>
      </c>
      <c r="B89" s="655" t="s">
        <v>697</v>
      </c>
      <c r="C89" s="658"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6"/>
      <c r="C90" s="659"/>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6"/>
      <c r="C91" s="659"/>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6"/>
      <c r="C92" s="659"/>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6"/>
      <c r="C93" s="659"/>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0"/>
      <c r="D94" s="447" t="s">
        <v>392</v>
      </c>
      <c r="E94" s="448">
        <v>86</v>
      </c>
      <c r="F94" s="449">
        <v>1</v>
      </c>
      <c r="G94" s="450">
        <v>1932</v>
      </c>
      <c r="H94" s="458">
        <v>1</v>
      </c>
      <c r="I94" s="445"/>
      <c r="J94" s="448">
        <v>259</v>
      </c>
      <c r="K94" s="449">
        <v>1</v>
      </c>
      <c r="L94" s="450">
        <v>1759</v>
      </c>
      <c r="M94" s="458">
        <v>1</v>
      </c>
    </row>
    <row r="95" spans="1:13" ht="12" customHeight="1">
      <c r="A95" s="439" t="s">
        <v>698</v>
      </c>
      <c r="B95" s="656" t="s">
        <v>699</v>
      </c>
      <c r="C95" s="659"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6"/>
      <c r="C96" s="659"/>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6"/>
      <c r="C97" s="659"/>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6"/>
      <c r="C98" s="659"/>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6"/>
      <c r="C99" s="659"/>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0"/>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5" t="s">
        <v>730</v>
      </c>
      <c r="C101" s="658"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6"/>
      <c r="C102" s="659"/>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6"/>
      <c r="C103" s="659"/>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6"/>
      <c r="C104" s="659"/>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6"/>
      <c r="C105" s="659"/>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0"/>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5" t="s">
        <v>703</v>
      </c>
      <c r="C107" s="658"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6"/>
      <c r="C108" s="659"/>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6"/>
      <c r="C109" s="659"/>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6"/>
      <c r="C110" s="659"/>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6"/>
      <c r="C111" s="659"/>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0"/>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5" t="s">
        <v>705</v>
      </c>
      <c r="C113" s="658"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6"/>
      <c r="C114" s="659"/>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6"/>
      <c r="C115" s="659"/>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6"/>
      <c r="C116" s="659"/>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6"/>
      <c r="C117" s="659"/>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0"/>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1" t="s">
        <v>735</v>
      </c>
      <c r="M119" s="661"/>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M172"/>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M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T114" sqref="T114"/>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4"/>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6"/>
    </row>
    <row r="3" spans="2:23" ht="15" customHeight="1">
      <c r="B3" s="6"/>
      <c r="C3" s="6"/>
      <c r="H3" s="535" t="s">
        <v>745</v>
      </c>
      <c r="I3" s="513" t="s">
        <v>619</v>
      </c>
      <c r="J3" s="537" t="s">
        <v>739</v>
      </c>
      <c r="K3" s="537"/>
      <c r="L3" s="537"/>
      <c r="M3" s="537"/>
      <c r="N3" s="537"/>
      <c r="O3" s="537"/>
      <c r="P3" s="537"/>
      <c r="Q3" s="537"/>
      <c r="R3" s="537"/>
      <c r="S3" s="537"/>
      <c r="T3" s="537"/>
      <c r="U3" s="537"/>
      <c r="V3" s="537"/>
      <c r="W3" s="485"/>
    </row>
    <row r="4" spans="1:23" ht="27" customHeight="1">
      <c r="A4" s="478" t="s">
        <v>741</v>
      </c>
      <c r="B4" s="6"/>
      <c r="C4" s="478" t="s">
        <v>743</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8" t="s">
        <v>742</v>
      </c>
      <c r="B5" s="6"/>
      <c r="C5" s="478" t="s">
        <v>744</v>
      </c>
      <c r="D5" s="269" t="s">
        <v>225</v>
      </c>
      <c r="E5" s="270" t="s">
        <v>226</v>
      </c>
      <c r="F5" s="269" t="s">
        <v>227</v>
      </c>
      <c r="G5" s="269"/>
      <c r="H5" s="271" t="s">
        <v>746</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9">
        <v>2.67</v>
      </c>
      <c r="I8" s="492">
        <f>'[1]FINAL'!G8</f>
        <v>2.998796931154895</v>
      </c>
      <c r="J8" s="15">
        <v>3.0990850318545147</v>
      </c>
      <c r="K8" s="15" t="s">
        <v>731</v>
      </c>
      <c r="L8" s="490">
        <f>($H8-J8)/FYSNSUM!D8</f>
        <v>-0.5248315196451736</v>
      </c>
      <c r="M8" s="493">
        <f>'[1]FINAL'!M8</f>
        <v>-0.12274511096540867</v>
      </c>
      <c r="N8" s="66"/>
      <c r="O8" s="15">
        <v>2.8537089178386097</v>
      </c>
      <c r="P8" s="15" t="s">
        <v>731</v>
      </c>
      <c r="Q8" s="491">
        <f>($H8-O8)/FYSNSUM!H8</f>
        <v>-0.21713777867234216</v>
      </c>
      <c r="R8" s="493">
        <f>'[1]FINAL'!R8</f>
        <v>0.17149917026012135</v>
      </c>
      <c r="S8" s="66"/>
      <c r="T8" s="15">
        <v>2.850906286516873</v>
      </c>
      <c r="U8" s="164" t="s">
        <v>731</v>
      </c>
      <c r="V8" s="491">
        <f>($H8-T8)/FYSNSUM!L8</f>
        <v>-0.21183064922028358</v>
      </c>
      <c r="W8" s="493">
        <f>'[1]FINAL'!W8</f>
        <v>0.17317443478175198</v>
      </c>
      <c r="Y8" s="17"/>
      <c r="Z8" s="17"/>
      <c r="AA8" s="17"/>
      <c r="AB8" s="17"/>
      <c r="AC8" s="17"/>
      <c r="AD8" s="17"/>
      <c r="AE8" s="17"/>
      <c r="AF8" s="17"/>
    </row>
    <row r="9" spans="1:32" ht="16.5" customHeight="1">
      <c r="A9" s="13"/>
      <c r="B9" s="523"/>
      <c r="C9" s="542"/>
      <c r="D9" s="538"/>
      <c r="E9" s="531"/>
      <c r="F9" s="162" t="s">
        <v>236</v>
      </c>
      <c r="G9" s="162"/>
      <c r="H9" s="480">
        <v>3.75</v>
      </c>
      <c r="I9" s="344">
        <f>'[1]FINAL'!G9</f>
        <v>3.3915895046895232</v>
      </c>
      <c r="J9" s="163">
        <v>3.4366132059959393</v>
      </c>
      <c r="K9" s="163" t="s">
        <v>731</v>
      </c>
      <c r="L9" s="489">
        <f>($H9-J9)/FYSNSUM!D9</f>
        <v>0.4250358388170626</v>
      </c>
      <c r="M9" s="494">
        <f>'[1]FINAL'!M9</f>
        <v>-0.06069853027547798</v>
      </c>
      <c r="N9" s="66"/>
      <c r="O9" s="163">
        <v>3.152669235598236</v>
      </c>
      <c r="P9" s="163" t="s">
        <v>733</v>
      </c>
      <c r="Q9" s="488">
        <f>($H9-O9)/FYSNSUM!H9</f>
        <v>0.7128986885387002</v>
      </c>
      <c r="R9" s="494">
        <f>'[1]FINAL'!R9</f>
        <v>0.2852112874432738</v>
      </c>
      <c r="S9" s="66"/>
      <c r="T9" s="163">
        <v>3.1246850543923905</v>
      </c>
      <c r="U9" s="163" t="s">
        <v>733</v>
      </c>
      <c r="V9" s="488">
        <f>($H9-T9)/FYSNSUM!L9</f>
        <v>0.7332662480947093</v>
      </c>
      <c r="W9" s="494">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1">
        <v>2</v>
      </c>
      <c r="I10" s="348">
        <f>'[1]FINAL'!G10</f>
        <v>2.6320862510610863</v>
      </c>
      <c r="J10" s="66">
        <v>2.4414702283425624</v>
      </c>
      <c r="K10" s="66" t="s">
        <v>732</v>
      </c>
      <c r="L10" s="487">
        <f>($H10-J10)/FYSNSUM!D10</f>
        <v>-0.556817397012017</v>
      </c>
      <c r="M10" s="493">
        <f>'[1]FINAL'!M10</f>
        <v>0.24008682165745282</v>
      </c>
      <c r="N10" s="66"/>
      <c r="O10" s="66">
        <v>2.3196986870584975</v>
      </c>
      <c r="P10" s="66" t="s">
        <v>733</v>
      </c>
      <c r="Q10" s="491">
        <f>($H10-O10)/FYSNSUM!H10</f>
        <v>-0.3924957309393673</v>
      </c>
      <c r="R10" s="493">
        <f>'[1]FINAL'!R10</f>
        <v>0.38351567546364856</v>
      </c>
      <c r="S10" s="66"/>
      <c r="T10" s="66">
        <v>2.2908719503026798</v>
      </c>
      <c r="U10" s="99" t="s">
        <v>733</v>
      </c>
      <c r="V10" s="491">
        <f>($H10-T10)/FYSNSUM!L10</f>
        <v>-0.3556540346995955</v>
      </c>
      <c r="W10" s="493">
        <f>'[1]FINAL'!W10</f>
        <v>0.4172078206868014</v>
      </c>
      <c r="Y10" s="17"/>
      <c r="Z10" s="17"/>
      <c r="AA10" s="17"/>
      <c r="AB10" s="17"/>
      <c r="AC10" s="17"/>
      <c r="AD10" s="17"/>
      <c r="AE10" s="17"/>
      <c r="AF10" s="17"/>
    </row>
    <row r="11" spans="1:32" ht="16.5" customHeight="1">
      <c r="A11" s="13"/>
      <c r="B11" s="523"/>
      <c r="C11" s="522"/>
      <c r="D11" s="525"/>
      <c r="E11" s="512"/>
      <c r="F11" s="18" t="s">
        <v>236</v>
      </c>
      <c r="G11" s="18"/>
      <c r="H11" s="482">
        <v>3.25</v>
      </c>
      <c r="I11" s="362">
        <f>'[1]FINAL'!G11</f>
        <v>3.237519241315356</v>
      </c>
      <c r="J11" s="19">
        <v>3.0833984895936983</v>
      </c>
      <c r="K11" s="19" t="s">
        <v>734</v>
      </c>
      <c r="L11" s="488">
        <f>($H11-J11)/FYSNSUM!D11</f>
        <v>0.2050258106617903</v>
      </c>
      <c r="M11" s="494">
        <f>'[1]FINAL'!M11</f>
        <v>0.19001022404561105</v>
      </c>
      <c r="N11" s="66"/>
      <c r="O11" s="19">
        <v>2.858110101481293</v>
      </c>
      <c r="P11" s="19" t="s">
        <v>733</v>
      </c>
      <c r="Q11" s="488">
        <f>($H11-O11)/FYSNSUM!H11</f>
        <v>0.4467476121949476</v>
      </c>
      <c r="R11" s="494">
        <f>'[1]FINAL'!R11</f>
        <v>0.4326369448243681</v>
      </c>
      <c r="S11" s="66"/>
      <c r="T11" s="19">
        <v>2.791834564038969</v>
      </c>
      <c r="U11" s="19" t="s">
        <v>733</v>
      </c>
      <c r="V11" s="488">
        <f>($H11-T11)/FYSNSUM!L11</f>
        <v>0.5178958933155039</v>
      </c>
      <c r="W11" s="494">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3">
        <v>3.14</v>
      </c>
      <c r="I12" s="340">
        <f>'[1]FINAL'!G12</f>
        <v>3.1085248914380554</v>
      </c>
      <c r="J12" s="15">
        <v>2.8751110767015775</v>
      </c>
      <c r="K12" s="15" t="s">
        <v>734</v>
      </c>
      <c r="L12" s="490">
        <f>($H12-J12)/FYSNSUM!D12</f>
        <v>0.27853023769319935</v>
      </c>
      <c r="M12" s="493">
        <f>'[1]FINAL'!M12</f>
        <v>0.24629623390588798</v>
      </c>
      <c r="N12" s="66"/>
      <c r="O12" s="15">
        <v>2.7653983677405054</v>
      </c>
      <c r="P12" s="15" t="s">
        <v>733</v>
      </c>
      <c r="Q12" s="491">
        <f>($H12-O12)/FYSNSUM!H12</f>
        <v>0.3879946682532258</v>
      </c>
      <c r="R12" s="493">
        <f>'[1]FINAL'!R12</f>
        <v>0.3554395581903994</v>
      </c>
      <c r="S12" s="66"/>
      <c r="T12" s="110">
        <v>2.7025318330455423</v>
      </c>
      <c r="U12" s="16" t="s">
        <v>733</v>
      </c>
      <c r="V12" s="491">
        <f>($H12-T12)/FYSNSUM!L12</f>
        <v>0.44563067568872083</v>
      </c>
      <c r="W12" s="493">
        <f>'[1]FINAL'!W12</f>
        <v>0.4135841720116473</v>
      </c>
      <c r="Y12" s="17"/>
      <c r="Z12" s="17"/>
      <c r="AA12" s="17"/>
      <c r="AB12" s="17"/>
      <c r="AC12" s="17"/>
      <c r="AD12" s="17"/>
      <c r="AE12" s="17"/>
      <c r="AF12" s="17"/>
    </row>
    <row r="13" spans="1:32" ht="16.5" customHeight="1">
      <c r="A13" s="13"/>
      <c r="B13" s="523"/>
      <c r="C13" s="522"/>
      <c r="D13" s="525"/>
      <c r="E13" s="512"/>
      <c r="F13" s="18" t="s">
        <v>236</v>
      </c>
      <c r="G13" s="18"/>
      <c r="H13" s="482">
        <v>3.5</v>
      </c>
      <c r="I13" s="362">
        <f>'[1]FINAL'!G13</f>
        <v>2.890982893173395</v>
      </c>
      <c r="J13" s="19">
        <v>2.641952215064773</v>
      </c>
      <c r="K13" s="19" t="s">
        <v>733</v>
      </c>
      <c r="L13" s="488">
        <f>($H13-J13)/FYSNSUM!D13</f>
        <v>0.8905602228452425</v>
      </c>
      <c r="M13" s="494">
        <f>'[1]FINAL'!M13</f>
        <v>0.2598700043529133</v>
      </c>
      <c r="N13" s="66"/>
      <c r="O13" s="19">
        <v>2.5665550344612624</v>
      </c>
      <c r="P13" s="19" t="s">
        <v>733</v>
      </c>
      <c r="Q13" s="488">
        <f>($H13-O13)/FYSNSUM!H13</f>
        <v>0.9559952249943815</v>
      </c>
      <c r="R13" s="494">
        <f>'[1]FINAL'!R13</f>
        <v>0.3323278612705401</v>
      </c>
      <c r="S13" s="66"/>
      <c r="T13" s="19">
        <v>2.505387511294616</v>
      </c>
      <c r="U13" s="19" t="s">
        <v>733</v>
      </c>
      <c r="V13" s="488">
        <f>($H13-T13)/FYSNSUM!L13</f>
        <v>1.0138040397734114</v>
      </c>
      <c r="W13" s="494">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3">
        <v>3.14</v>
      </c>
      <c r="I14" s="340">
        <f>'[1]FINAL'!G14</f>
        <v>3.2740129097784223</v>
      </c>
      <c r="J14" s="15">
        <v>3.251983861430188</v>
      </c>
      <c r="K14" s="15" t="s">
        <v>731</v>
      </c>
      <c r="L14" s="490">
        <f>($H14-J14)/FYSNSUM!D14</f>
        <v>-0.1513197412858391</v>
      </c>
      <c r="M14" s="493">
        <f>'[1]FINAL'!M14</f>
        <v>0.029929576254069504</v>
      </c>
      <c r="N14" s="66"/>
      <c r="O14" s="15">
        <v>3.124243968807501</v>
      </c>
      <c r="P14" s="15" t="s">
        <v>732</v>
      </c>
      <c r="Q14" s="491">
        <f>($H14-O14)/FYSNSUM!H14</f>
        <v>0.020106381666112328</v>
      </c>
      <c r="R14" s="493">
        <f>'[1]FINAL'!R14</f>
        <v>0.19116343438641178</v>
      </c>
      <c r="S14" s="66"/>
      <c r="T14" s="110">
        <v>3.1141298177186085</v>
      </c>
      <c r="U14" s="16" t="s">
        <v>734</v>
      </c>
      <c r="V14" s="491">
        <f>($H14-T14)/FYSNSUM!L14</f>
        <v>0.03285917270144249</v>
      </c>
      <c r="W14" s="493">
        <f>'[1]FINAL'!W14</f>
        <v>0.20308872892264734</v>
      </c>
      <c r="Y14" s="17"/>
      <c r="Z14" s="17"/>
      <c r="AA14" s="17"/>
      <c r="AB14" s="17"/>
      <c r="AC14" s="17"/>
      <c r="AD14" s="17"/>
      <c r="AE14" s="17"/>
      <c r="AF14" s="17"/>
    </row>
    <row r="15" spans="1:32" ht="16.5" customHeight="1">
      <c r="A15" s="13"/>
      <c r="B15" s="523"/>
      <c r="C15" s="522"/>
      <c r="D15" s="525"/>
      <c r="E15" s="512"/>
      <c r="F15" s="18" t="s">
        <v>236</v>
      </c>
      <c r="G15" s="18"/>
      <c r="H15" s="482">
        <v>4</v>
      </c>
      <c r="I15" s="362">
        <f>'[1]FINAL'!G15</f>
        <v>3.569027863250741</v>
      </c>
      <c r="J15" s="19">
        <v>3.5255502480804735</v>
      </c>
      <c r="K15" s="19" t="s">
        <v>731</v>
      </c>
      <c r="L15" s="488">
        <f>($H15-J15)/FYSNSUM!D15</f>
        <v>0.7266851650164643</v>
      </c>
      <c r="M15" s="494">
        <f>'[1]FINAL'!M15</f>
        <v>0.06744756435537463</v>
      </c>
      <c r="N15" s="66"/>
      <c r="O15" s="19">
        <v>3.360286859704532</v>
      </c>
      <c r="P15" s="19" t="s">
        <v>733</v>
      </c>
      <c r="Q15" s="488">
        <f>($H15-O15)/FYSNSUM!H15</f>
        <v>0.8817310613701744</v>
      </c>
      <c r="R15" s="494">
        <f>'[1]FINAL'!R15</f>
        <v>0.28788236473711737</v>
      </c>
      <c r="S15" s="66"/>
      <c r="T15" s="19">
        <v>3.3517445228039975</v>
      </c>
      <c r="U15" s="19" t="s">
        <v>733</v>
      </c>
      <c r="V15" s="488">
        <f>($H15-T15)/FYSNSUM!L15</f>
        <v>0.8814987817282006</v>
      </c>
      <c r="W15" s="494">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3">
        <v>2.86</v>
      </c>
      <c r="I16" s="340">
        <f>'[1]FINAL'!G16</f>
        <v>2.9852311294888323</v>
      </c>
      <c r="J16" s="15">
        <v>2.964974538990977</v>
      </c>
      <c r="K16" s="15" t="s">
        <v>731</v>
      </c>
      <c r="L16" s="490">
        <f>($H16-J16)/FYSNSUM!D16</f>
        <v>-0.12309213164641612</v>
      </c>
      <c r="M16" s="493">
        <f>'[1]FINAL'!M16</f>
        <v>0.023709718198437865</v>
      </c>
      <c r="N16" s="66"/>
      <c r="O16" s="15">
        <v>2.818434930900435</v>
      </c>
      <c r="P16" s="15" t="s">
        <v>732</v>
      </c>
      <c r="Q16" s="491">
        <f>($H16-O16)/FYSNSUM!H16</f>
        <v>0.04697353122023219</v>
      </c>
      <c r="R16" s="493">
        <f>'[1]FINAL'!R16</f>
        <v>0.18849767724905664</v>
      </c>
      <c r="S16" s="66"/>
      <c r="T16" s="110">
        <v>2.79683850070602</v>
      </c>
      <c r="U16" s="16" t="s">
        <v>732</v>
      </c>
      <c r="V16" s="491">
        <f>($H16-T16)/FYSNSUM!L16</f>
        <v>0.07104517441580538</v>
      </c>
      <c r="W16" s="493">
        <f>'[1]FINAL'!W16</f>
        <v>0.2119070645052455</v>
      </c>
      <c r="Y16" s="17"/>
      <c r="Z16" s="17"/>
      <c r="AA16" s="17"/>
      <c r="AB16" s="17"/>
      <c r="AC16" s="17"/>
      <c r="AD16" s="17"/>
      <c r="AE16" s="17"/>
      <c r="AF16" s="17"/>
    </row>
    <row r="17" spans="1:32" ht="17.25" customHeight="1">
      <c r="A17" s="13"/>
      <c r="B17" s="523"/>
      <c r="C17" s="522"/>
      <c r="D17" s="525"/>
      <c r="E17" s="512"/>
      <c r="F17" s="18" t="s">
        <v>236</v>
      </c>
      <c r="G17" s="18"/>
      <c r="H17" s="482">
        <v>3.5</v>
      </c>
      <c r="I17" s="362">
        <f>'[1]FINAL'!G17</f>
        <v>3.1043471315152424</v>
      </c>
      <c r="J17" s="19">
        <v>3.0926768262132684</v>
      </c>
      <c r="K17" s="19" t="s">
        <v>731</v>
      </c>
      <c r="L17" s="488">
        <f>($H17-J17)/FYSNSUM!D17</f>
        <v>0.4865433493790597</v>
      </c>
      <c r="M17" s="494">
        <f>'[1]FINAL'!M17</f>
        <v>0.013868326160512338</v>
      </c>
      <c r="N17" s="66"/>
      <c r="O17" s="19">
        <v>2.888678999959318</v>
      </c>
      <c r="P17" s="19" t="s">
        <v>733</v>
      </c>
      <c r="Q17" s="488">
        <f>($H17-O17)/FYSNSUM!H17</f>
        <v>0.6684587114436769</v>
      </c>
      <c r="R17" s="494">
        <f>'[1]FINAL'!R17</f>
        <v>0.23585888451770307</v>
      </c>
      <c r="S17" s="66"/>
      <c r="T17" s="19">
        <v>2.8538584647820215</v>
      </c>
      <c r="U17" s="19" t="s">
        <v>733</v>
      </c>
      <c r="V17" s="488">
        <f>($H17-T17)/FYSNSUM!L17</f>
        <v>0.6962836458911404</v>
      </c>
      <c r="W17" s="494">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3">
        <v>2.14</v>
      </c>
      <c r="I18" s="340">
        <f>'[1]FINAL'!G18</f>
        <v>1.8263004996129062</v>
      </c>
      <c r="J18" s="15">
        <v>1.9060913542077575</v>
      </c>
      <c r="K18" s="15" t="s">
        <v>731</v>
      </c>
      <c r="L18" s="490">
        <f>($H18-J18)/FYSNSUM!D18</f>
        <v>0.31660397342168356</v>
      </c>
      <c r="M18" s="493">
        <f>'[1]FINAL'!M18</f>
        <v>-0.10779912921345258</v>
      </c>
      <c r="N18" s="66"/>
      <c r="O18" s="15">
        <v>1.9552332441233722</v>
      </c>
      <c r="P18" s="15" t="s">
        <v>731</v>
      </c>
      <c r="Q18" s="491">
        <f>($H18-O18)/FYSNSUM!H18</f>
        <v>0.23985376495224148</v>
      </c>
      <c r="R18" s="493">
        <f>'[1]FINAL'!R18</f>
        <v>-0.1673720680734846</v>
      </c>
      <c r="S18" s="66"/>
      <c r="T18" s="110">
        <v>1.990455983170337</v>
      </c>
      <c r="U18" s="16" t="s">
        <v>732</v>
      </c>
      <c r="V18" s="491">
        <f>($H18-T18)/FYSNSUM!L18</f>
        <v>0.19248316900099027</v>
      </c>
      <c r="W18" s="493">
        <f>'[1]FINAL'!W18</f>
        <v>-0.21129028151223664</v>
      </c>
      <c r="Y18" s="17"/>
      <c r="Z18" s="17"/>
      <c r="AA18" s="17"/>
      <c r="AB18" s="17"/>
      <c r="AC18" s="17"/>
      <c r="AD18" s="17"/>
      <c r="AE18" s="17"/>
      <c r="AF18" s="17"/>
    </row>
    <row r="19" spans="1:32" ht="16.5" customHeight="1">
      <c r="A19" s="13"/>
      <c r="B19" s="523"/>
      <c r="C19" s="522"/>
      <c r="D19" s="525"/>
      <c r="E19" s="512"/>
      <c r="F19" s="18" t="s">
        <v>236</v>
      </c>
      <c r="G19" s="18"/>
      <c r="H19" s="482">
        <v>2.25</v>
      </c>
      <c r="I19" s="362">
        <f>'[1]FINAL'!G19</f>
        <v>1.879177685303854</v>
      </c>
      <c r="J19" s="19">
        <v>1.9652199209109689</v>
      </c>
      <c r="K19" s="19" t="s">
        <v>732</v>
      </c>
      <c r="L19" s="488">
        <f>($H19-J19)/FYSNSUM!D19</f>
        <v>0.38291087181186423</v>
      </c>
      <c r="M19" s="494">
        <f>'[1]FINAL'!M19</f>
        <v>-0.1161337206907172</v>
      </c>
      <c r="N19" s="66"/>
      <c r="O19" s="19">
        <v>2.0291832844901396</v>
      </c>
      <c r="P19" s="19" t="s">
        <v>733</v>
      </c>
      <c r="Q19" s="488">
        <f>($H19-O19)/FYSNSUM!H19</f>
        <v>0.28112584688136844</v>
      </c>
      <c r="R19" s="494">
        <f>'[1]FINAL'!R19</f>
        <v>-0.19102500791691768</v>
      </c>
      <c r="S19" s="66"/>
      <c r="T19" s="19">
        <v>2.090030385911686</v>
      </c>
      <c r="U19" s="19" t="s">
        <v>733</v>
      </c>
      <c r="V19" s="488">
        <f>($H19-T19)/FYSNSUM!L19</f>
        <v>0.19852363126966593</v>
      </c>
      <c r="W19" s="494">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3">
        <v>2.33</v>
      </c>
      <c r="I20" s="340">
        <f>'[1]FINAL'!G20</f>
        <v>2.483892649193077</v>
      </c>
      <c r="J20" s="15">
        <v>2.494295297238724</v>
      </c>
      <c r="K20" s="15" t="s">
        <v>731</v>
      </c>
      <c r="L20" s="490">
        <f>($H20-J20)/FYSNSUM!D20</f>
        <v>-0.1896745407275442</v>
      </c>
      <c r="M20" s="493">
        <f>'[1]FINAL'!M20</f>
        <v>-0.011979821474944306</v>
      </c>
      <c r="N20" s="66"/>
      <c r="O20" s="15">
        <v>2.483170043826612</v>
      </c>
      <c r="P20" s="15" t="s">
        <v>731</v>
      </c>
      <c r="Q20" s="491">
        <f>($H20-O20)/FYSNSUM!H20</f>
        <v>-0.17869208737596923</v>
      </c>
      <c r="R20" s="493">
        <f>'[1]FINAL'!R20</f>
        <v>0.0008429299123108229</v>
      </c>
      <c r="S20" s="66"/>
      <c r="T20" s="110">
        <v>2.4570470977958574</v>
      </c>
      <c r="U20" s="16" t="s">
        <v>731</v>
      </c>
      <c r="V20" s="491">
        <f>($H20-T20)/FYSNSUM!L20</f>
        <v>-0.14706702975277655</v>
      </c>
      <c r="W20" s="493">
        <f>'[1]FINAL'!W20</f>
        <v>0.031075140886448024</v>
      </c>
      <c r="Y20" s="17"/>
      <c r="Z20" s="17"/>
      <c r="AA20" s="17"/>
      <c r="AB20" s="17"/>
      <c r="AC20" s="17"/>
      <c r="AD20" s="17"/>
      <c r="AE20" s="17"/>
      <c r="AF20" s="17"/>
    </row>
    <row r="21" spans="1:32" ht="16.5" customHeight="1">
      <c r="A21" s="13"/>
      <c r="B21" s="523"/>
      <c r="C21" s="522"/>
      <c r="D21" s="525"/>
      <c r="E21" s="512"/>
      <c r="F21" s="18" t="s">
        <v>236</v>
      </c>
      <c r="G21" s="18"/>
      <c r="H21" s="482">
        <v>3</v>
      </c>
      <c r="I21" s="362">
        <f>'[1]FINAL'!G21</f>
        <v>2.8143422261983417</v>
      </c>
      <c r="J21" s="19">
        <v>2.597876730977725</v>
      </c>
      <c r="K21" s="19" t="s">
        <v>733</v>
      </c>
      <c r="L21" s="488">
        <f>($H21-J21)/FYSNSUM!D21</f>
        <v>0.45288895575224813</v>
      </c>
      <c r="M21" s="494">
        <f>'[1]FINAL'!M21</f>
        <v>0.24502222757450678</v>
      </c>
      <c r="N21" s="66"/>
      <c r="O21" s="19">
        <v>2.6242390306525962</v>
      </c>
      <c r="P21" s="19" t="s">
        <v>733</v>
      </c>
      <c r="Q21" s="488">
        <f>($H21-O21)/FYSNSUM!H21</f>
        <v>0.41660927651388796</v>
      </c>
      <c r="R21" s="494">
        <f>'[1]FINAL'!R21</f>
        <v>0.21080783636870448</v>
      </c>
      <c r="S21" s="66"/>
      <c r="T21" s="19">
        <v>2.557147509047348</v>
      </c>
      <c r="U21" s="19" t="s">
        <v>733</v>
      </c>
      <c r="V21" s="488">
        <f>($H21-T21)/FYSNSUM!L21</f>
        <v>0.4855473510244659</v>
      </c>
      <c r="W21" s="494">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3">
        <v>2.57</v>
      </c>
      <c r="I22" s="340">
        <f>'[1]FINAL'!G22</f>
        <v>2.467736756026098</v>
      </c>
      <c r="J22" s="15">
        <v>2.674789382292082</v>
      </c>
      <c r="K22" s="15" t="s">
        <v>732</v>
      </c>
      <c r="L22" s="490">
        <f>($H22-J22)/FYSNSUM!D22</f>
        <v>-0.1206588291053978</v>
      </c>
      <c r="M22" s="493">
        <f>'[1]FINAL'!M22</f>
        <v>-0.2377509675195576</v>
      </c>
      <c r="N22" s="66"/>
      <c r="O22" s="15">
        <v>2.3990767562790576</v>
      </c>
      <c r="P22" s="15" t="s">
        <v>731</v>
      </c>
      <c r="Q22" s="491">
        <f>($H22-O22)/FYSNSUM!H22</f>
        <v>0.18962202910798986</v>
      </c>
      <c r="R22" s="493">
        <f>'[1]FINAL'!R22</f>
        <v>0.07616827823413994</v>
      </c>
      <c r="S22" s="66"/>
      <c r="T22" s="110">
        <v>2.4502046273871847</v>
      </c>
      <c r="U22" s="16" t="s">
        <v>731</v>
      </c>
      <c r="V22" s="491">
        <f>($H22-T22)/FYSNSUM!L22</f>
        <v>0.13350952871807617</v>
      </c>
      <c r="W22" s="493">
        <f>'[1]FINAL'!W22</f>
        <v>0.01953896419770288</v>
      </c>
      <c r="Y22" s="17"/>
      <c r="Z22" s="17"/>
      <c r="AA22" s="17"/>
      <c r="AB22" s="17"/>
      <c r="AC22" s="17"/>
      <c r="AD22" s="17"/>
      <c r="AE22" s="17"/>
      <c r="AF22" s="17"/>
    </row>
    <row r="23" spans="1:32" ht="16.5" customHeight="1">
      <c r="A23" s="13"/>
      <c r="B23" s="523"/>
      <c r="C23" s="522"/>
      <c r="D23" s="525"/>
      <c r="E23" s="512"/>
      <c r="F23" s="18" t="s">
        <v>236</v>
      </c>
      <c r="G23" s="18"/>
      <c r="H23" s="482">
        <v>3.25</v>
      </c>
      <c r="I23" s="362">
        <f>'[1]FINAL'!G23</f>
        <v>2.9499969598892877</v>
      </c>
      <c r="J23" s="19">
        <v>2.8543609650921704</v>
      </c>
      <c r="K23" s="19" t="s">
        <v>731</v>
      </c>
      <c r="L23" s="488">
        <f>($H23-J23)/FYSNSUM!D23</f>
        <v>0.4389463327287785</v>
      </c>
      <c r="M23" s="494">
        <f>'[1]FINAL'!M23</f>
        <v>0.10655711355754396</v>
      </c>
      <c r="N23" s="66"/>
      <c r="O23" s="19">
        <v>2.73193013717692</v>
      </c>
      <c r="P23" s="19" t="s">
        <v>733</v>
      </c>
      <c r="Q23" s="488">
        <f>($H23-O23)/FYSNSUM!H23</f>
        <v>0.5580869361756342</v>
      </c>
      <c r="R23" s="494">
        <f>'[1]FINAL'!R23</f>
        <v>0.2349586864516856</v>
      </c>
      <c r="S23" s="66"/>
      <c r="T23" s="19">
        <v>2.776953851304266</v>
      </c>
      <c r="U23" s="19" t="s">
        <v>733</v>
      </c>
      <c r="V23" s="488">
        <f>($H23-T23)/FYSNSUM!L23</f>
        <v>0.510379644497532</v>
      </c>
      <c r="W23" s="494">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3">
        <v>2.67</v>
      </c>
      <c r="I24" s="340">
        <f>'[1]FINAL'!G24</f>
        <v>2.7089531412082497</v>
      </c>
      <c r="J24" s="15">
        <v>2.761617313139843</v>
      </c>
      <c r="K24" s="15" t="s">
        <v>731</v>
      </c>
      <c r="L24" s="490">
        <f>($H24-J24)/FYSNSUM!D24</f>
        <v>-0.11299365631699124</v>
      </c>
      <c r="M24" s="493">
        <f>'[1]FINAL'!M24</f>
        <v>-0.06474137739147584</v>
      </c>
      <c r="N24" s="66"/>
      <c r="O24" s="15">
        <v>2.631228197986426</v>
      </c>
      <c r="P24" s="15" t="s">
        <v>731</v>
      </c>
      <c r="Q24" s="491">
        <f>($H24-O24)/FYSNSUM!H24</f>
        <v>0.04642333240222978</v>
      </c>
      <c r="R24" s="493">
        <f>'[1]FINAL'!R24</f>
        <v>0.09305764920467009</v>
      </c>
      <c r="S24" s="66"/>
      <c r="T24" s="110">
        <v>2.6455328311441306</v>
      </c>
      <c r="U24" s="16" t="s">
        <v>731</v>
      </c>
      <c r="V24" s="491">
        <f>($H24-T24)/FYSNSUM!L24</f>
        <v>0.029547928278383664</v>
      </c>
      <c r="W24" s="493">
        <f>'[1]FINAL'!W24</f>
        <v>0.0765883381885709</v>
      </c>
      <c r="Y24" s="17"/>
      <c r="Z24" s="17"/>
      <c r="AA24" s="17"/>
      <c r="AB24" s="17"/>
      <c r="AC24" s="17"/>
      <c r="AD24" s="17"/>
      <c r="AE24" s="17"/>
      <c r="AF24" s="17"/>
    </row>
    <row r="25" spans="1:32" ht="16.5" customHeight="1">
      <c r="A25" s="13"/>
      <c r="B25" s="523"/>
      <c r="C25" s="522"/>
      <c r="D25" s="525"/>
      <c r="E25" s="512"/>
      <c r="F25" s="18" t="s">
        <v>236</v>
      </c>
      <c r="G25" s="18"/>
      <c r="H25" s="482">
        <v>3.5</v>
      </c>
      <c r="I25" s="362">
        <f>'[1]FINAL'!G25</f>
        <v>3.0999901012608415</v>
      </c>
      <c r="J25" s="19">
        <v>3.0849251487774385</v>
      </c>
      <c r="K25" s="19" t="s">
        <v>731</v>
      </c>
      <c r="L25" s="488">
        <f>($H25-J25)/FYSNSUM!D25</f>
        <v>0.5265600297063725</v>
      </c>
      <c r="M25" s="494">
        <f>'[1]FINAL'!M25</f>
        <v>0.01913027233881864</v>
      </c>
      <c r="N25" s="66"/>
      <c r="O25" s="19">
        <v>2.9312983503554713</v>
      </c>
      <c r="P25" s="19" t="s">
        <v>733</v>
      </c>
      <c r="Q25" s="488">
        <f>($H25-O25)/FYSNSUM!H25</f>
        <v>0.6859389962474711</v>
      </c>
      <c r="R25" s="494">
        <f>'[1]FINAL'!R25</f>
        <v>0.2035040751532484</v>
      </c>
      <c r="S25" s="66"/>
      <c r="T25" s="19">
        <v>2.9548349001665226</v>
      </c>
      <c r="U25" s="19" t="s">
        <v>734</v>
      </c>
      <c r="V25" s="488">
        <f>($H25-T25)/FYSNSUM!L25</f>
        <v>0.663171450241947</v>
      </c>
      <c r="W25" s="494">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3">
        <v>1.86</v>
      </c>
      <c r="I26" s="340">
        <f>'[1]FINAL'!G26</f>
        <v>1.7406777440050571</v>
      </c>
      <c r="J26" s="15">
        <v>1.7764433897912904</v>
      </c>
      <c r="K26" s="15" t="s">
        <v>731</v>
      </c>
      <c r="L26" s="490">
        <f>($H26-J26)/FYSNSUM!D26</f>
        <v>0.09246521357135884</v>
      </c>
      <c r="M26" s="493">
        <f>'[1]FINAL'!M26</f>
        <v>-0.039569823174488254</v>
      </c>
      <c r="N26" s="66"/>
      <c r="O26" s="15">
        <v>1.6500541629869498</v>
      </c>
      <c r="P26" s="15" t="s">
        <v>731</v>
      </c>
      <c r="Q26" s="491">
        <f>($H26-O26)/FYSNSUM!H26</f>
        <v>0.24842734660508015</v>
      </c>
      <c r="R26" s="493">
        <f>'[1]FINAL'!R26</f>
        <v>0.10722388580121779</v>
      </c>
      <c r="S26" s="66"/>
      <c r="T26" s="110">
        <v>1.6984680168483655</v>
      </c>
      <c r="U26" s="16" t="s">
        <v>731</v>
      </c>
      <c r="V26" s="491">
        <f>($H26-T26)/FYSNSUM!L26</f>
        <v>0.18839650404223487</v>
      </c>
      <c r="W26" s="493">
        <f>'[1]FINAL'!W26</f>
        <v>0.04922865695062999</v>
      </c>
      <c r="Y26" s="17"/>
      <c r="Z26" s="17"/>
      <c r="AA26" s="17"/>
      <c r="AB26" s="17"/>
      <c r="AC26" s="17"/>
      <c r="AD26" s="17"/>
      <c r="AE26" s="17"/>
      <c r="AF26" s="17"/>
    </row>
    <row r="27" spans="1:32" ht="16.5" customHeight="1">
      <c r="A27" s="13"/>
      <c r="B27" s="523"/>
      <c r="C27" s="522"/>
      <c r="D27" s="525"/>
      <c r="E27" s="512"/>
      <c r="F27" s="18" t="s">
        <v>236</v>
      </c>
      <c r="G27" s="18"/>
      <c r="H27" s="482">
        <v>2</v>
      </c>
      <c r="I27" s="362">
        <f>'[1]FINAL'!G27</f>
        <v>1.7735459018064534</v>
      </c>
      <c r="J27" s="19">
        <v>1.982941581013248</v>
      </c>
      <c r="K27" s="19" t="s">
        <v>733</v>
      </c>
      <c r="L27" s="488">
        <f>($H27-J27)/FYSNSUM!D27</f>
        <v>0.016867928045084562</v>
      </c>
      <c r="M27" s="494">
        <f>'[1]FINAL'!M27</f>
        <v>-0.21111042625133564</v>
      </c>
      <c r="N27" s="66"/>
      <c r="O27" s="19">
        <v>1.8124207622686574</v>
      </c>
      <c r="P27" s="19" t="s">
        <v>731</v>
      </c>
      <c r="Q27" s="488">
        <f>($H27-O27)/FYSNSUM!H27</f>
        <v>0.19876199897456992</v>
      </c>
      <c r="R27" s="494">
        <f>'[1]FINAL'!R27</f>
        <v>-0.041207515901059394</v>
      </c>
      <c r="S27" s="66"/>
      <c r="T27" s="19">
        <v>1.8599524187129188</v>
      </c>
      <c r="U27" s="19" t="s">
        <v>731</v>
      </c>
      <c r="V27" s="488">
        <f>($H27-T27)/FYSNSUM!L27</f>
        <v>0.14617016343726072</v>
      </c>
      <c r="W27" s="494">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3">
        <v>2</v>
      </c>
      <c r="I28" s="340">
        <f>'[1]FINAL'!G28</f>
        <v>1.7220728561215932</v>
      </c>
      <c r="J28" s="15">
        <v>1.7442817696469428</v>
      </c>
      <c r="K28" s="15" t="s">
        <v>731</v>
      </c>
      <c r="L28" s="490">
        <f>($H28-J28)/FYSNSUM!D28</f>
        <v>0.281807223218928</v>
      </c>
      <c r="M28" s="493">
        <f>'[1]FINAL'!M28</f>
        <v>-0.024519747408996977</v>
      </c>
      <c r="N28" s="66"/>
      <c r="O28" s="15">
        <v>1.5854138971269247</v>
      </c>
      <c r="P28" s="15" t="s">
        <v>731</v>
      </c>
      <c r="Q28" s="491">
        <f>($H28-O28)/FYSNSUM!H28</f>
        <v>0.4944995629252435</v>
      </c>
      <c r="R28" s="493">
        <f>'[1]FINAL'!R28</f>
        <v>0.1629950388607918</v>
      </c>
      <c r="S28" s="66"/>
      <c r="T28" s="110">
        <v>1.6029085411088857</v>
      </c>
      <c r="U28" s="16" t="s">
        <v>731</v>
      </c>
      <c r="V28" s="491">
        <f>($H28-T28)/FYSNSUM!L28</f>
        <v>0.4707091620657135</v>
      </c>
      <c r="W28" s="493">
        <f>'[1]FINAL'!W28</f>
        <v>0.1412554626982247</v>
      </c>
      <c r="Y28" s="17"/>
      <c r="Z28" s="17"/>
      <c r="AA28" s="17"/>
      <c r="AB28" s="17"/>
      <c r="AC28" s="17"/>
      <c r="AD28" s="17"/>
      <c r="AE28" s="17"/>
      <c r="AF28" s="17"/>
    </row>
    <row r="29" spans="1:32" ht="16.5" customHeight="1">
      <c r="A29" s="13"/>
      <c r="B29" s="523"/>
      <c r="C29" s="524"/>
      <c r="D29" s="525"/>
      <c r="E29" s="512"/>
      <c r="F29" s="18" t="s">
        <v>236</v>
      </c>
      <c r="G29" s="18"/>
      <c r="H29" s="482">
        <v>2</v>
      </c>
      <c r="I29" s="362">
        <f>'[1]FINAL'!G29</f>
        <v>1.9526145177867382</v>
      </c>
      <c r="J29" s="19">
        <v>2.0267771455257626</v>
      </c>
      <c r="K29" s="19" t="s">
        <v>731</v>
      </c>
      <c r="L29" s="488">
        <f>($H29-J29)/FYSNSUM!D29</f>
        <v>-0.02720540995311162</v>
      </c>
      <c r="M29" s="494">
        <f>'[1]FINAL'!M29</f>
        <v>-0.07533439743174121</v>
      </c>
      <c r="N29" s="66"/>
      <c r="O29" s="19">
        <v>1.7656431989723254</v>
      </c>
      <c r="P29" s="19" t="s">
        <v>733</v>
      </c>
      <c r="Q29" s="488">
        <f>($H29-O29)/FYSNSUM!H29</f>
        <v>0.2523972494315329</v>
      </c>
      <c r="R29" s="494">
        <f>'[1]FINAL'!R29</f>
        <v>0.20132230196774042</v>
      </c>
      <c r="S29" s="66"/>
      <c r="T29" s="19">
        <v>1.737113482392318</v>
      </c>
      <c r="U29" s="19" t="s">
        <v>733</v>
      </c>
      <c r="V29" s="488">
        <f>($H29-T29)/FYSNSUM!L29</f>
        <v>0.28799130193519157</v>
      </c>
      <c r="W29" s="494">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3">
        <v>2.29</v>
      </c>
      <c r="I30" s="340">
        <f>'[1]FINAL'!G30</f>
        <v>2.8473470142830344</v>
      </c>
      <c r="J30" s="15">
        <v>2.630665596834602</v>
      </c>
      <c r="K30" s="15" t="s">
        <v>732</v>
      </c>
      <c r="L30" s="490">
        <f>($H30-J30)/FYSNSUM!D30</f>
        <v>-0.3315769659289674</v>
      </c>
      <c r="M30" s="493">
        <f>'[1]FINAL'!M30</f>
        <v>0.2107115011134549</v>
      </c>
      <c r="N30" s="66"/>
      <c r="O30" s="15">
        <v>2.613374272202042</v>
      </c>
      <c r="P30" s="15" t="s">
        <v>732</v>
      </c>
      <c r="Q30" s="491">
        <f>($H30-O30)/FYSNSUM!H30</f>
        <v>-0.31552514881241356</v>
      </c>
      <c r="R30" s="493">
        <f>'[1]FINAL'!R30</f>
        <v>0.22828620769017835</v>
      </c>
      <c r="S30" s="66"/>
      <c r="T30" s="110">
        <v>2.6416202883661595</v>
      </c>
      <c r="U30" s="16" t="s">
        <v>732</v>
      </c>
      <c r="V30" s="491">
        <f>($H30-T30)/FYSNSUM!L30</f>
        <v>-0.34185722456641726</v>
      </c>
      <c r="W30" s="493">
        <f>'[1]FINAL'!W30</f>
        <v>0.20001303456244077</v>
      </c>
      <c r="Y30" s="17"/>
      <c r="Z30" s="17"/>
      <c r="AA30" s="17"/>
      <c r="AB30" s="17"/>
      <c r="AC30" s="17"/>
      <c r="AD30" s="17"/>
      <c r="AE30" s="17"/>
      <c r="AF30" s="17"/>
    </row>
    <row r="31" spans="1:32" ht="16.5" customHeight="1">
      <c r="A31" s="13"/>
      <c r="B31" s="523"/>
      <c r="C31" s="524"/>
      <c r="D31" s="525"/>
      <c r="E31" s="512"/>
      <c r="F31" s="18" t="s">
        <v>236</v>
      </c>
      <c r="G31" s="18"/>
      <c r="H31" s="482">
        <v>3.5</v>
      </c>
      <c r="I31" s="362">
        <f>'[1]FINAL'!G31</f>
        <v>3.2056770803788543</v>
      </c>
      <c r="J31" s="19">
        <v>2.8716303849944325</v>
      </c>
      <c r="K31" s="19" t="s">
        <v>733</v>
      </c>
      <c r="L31" s="488">
        <f>($H31-J31)/FYSNSUM!D31</f>
        <v>0.6241127681803301</v>
      </c>
      <c r="M31" s="494">
        <f>'[1]FINAL'!M31</f>
        <v>0.335993274956886</v>
      </c>
      <c r="N31" s="66"/>
      <c r="O31" s="19">
        <v>2.8728140347493203</v>
      </c>
      <c r="P31" s="19" t="s">
        <v>733</v>
      </c>
      <c r="Q31" s="488">
        <f>($H31-O31)/FYSNSUM!H31</f>
        <v>0.622668056727206</v>
      </c>
      <c r="R31" s="494">
        <f>'[1]FINAL'!R31</f>
        <v>0.33058053470789556</v>
      </c>
      <c r="S31" s="66"/>
      <c r="T31" s="19">
        <v>2.877090095793809</v>
      </c>
      <c r="U31" s="19" t="s">
        <v>733</v>
      </c>
      <c r="V31" s="488">
        <f>($H31-T31)/FYSNSUM!L31</f>
        <v>0.6178583928015338</v>
      </c>
      <c r="W31" s="494">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3">
        <v>3.29</v>
      </c>
      <c r="I32" s="340">
        <f>'[1]FINAL'!G32</f>
        <v>3.5399187570496617</v>
      </c>
      <c r="J32" s="15">
        <v>3.3387395938808244</v>
      </c>
      <c r="K32" s="15" t="s">
        <v>734</v>
      </c>
      <c r="L32" s="490">
        <f>($H32-J32)/FYSNSUM!D32</f>
        <v>-0.06547443490254538</v>
      </c>
      <c r="M32" s="493">
        <f>'[1]FINAL'!M32</f>
        <v>0.27169811539654154</v>
      </c>
      <c r="N32" s="66"/>
      <c r="O32" s="15">
        <v>3.21060401626686</v>
      </c>
      <c r="P32" s="15" t="s">
        <v>733</v>
      </c>
      <c r="Q32" s="491">
        <f>($H32-O32)/FYSNSUM!H32</f>
        <v>0.09896428789836757</v>
      </c>
      <c r="R32" s="493">
        <f>'[1]FINAL'!R32</f>
        <v>0.41057549212303346</v>
      </c>
      <c r="S32" s="66"/>
      <c r="T32" s="110">
        <v>3.20805902269083</v>
      </c>
      <c r="U32" s="16" t="s">
        <v>733</v>
      </c>
      <c r="V32" s="491">
        <f>($H32-T32)/FYSNSUM!L32</f>
        <v>0.10212468767824728</v>
      </c>
      <c r="W32" s="493">
        <f>'[1]FINAL'!W32</f>
        <v>0.4136295121747812</v>
      </c>
      <c r="Y32" s="17"/>
      <c r="Z32" s="17"/>
      <c r="AA32" s="17"/>
      <c r="AB32" s="17"/>
      <c r="AC32" s="17"/>
      <c r="AD32" s="17"/>
      <c r="AE32" s="17"/>
      <c r="AF32" s="17"/>
    </row>
    <row r="33" spans="1:32" ht="16.5" customHeight="1">
      <c r="A33" s="13"/>
      <c r="B33" s="523"/>
      <c r="C33" s="524"/>
      <c r="D33" s="525"/>
      <c r="E33" s="512"/>
      <c r="F33" s="18" t="s">
        <v>236</v>
      </c>
      <c r="G33" s="18"/>
      <c r="H33" s="482">
        <v>4</v>
      </c>
      <c r="I33" s="362">
        <f>'[1]FINAL'!G33</f>
        <v>3.6191668940330124</v>
      </c>
      <c r="J33" s="19">
        <v>3.613379834312442</v>
      </c>
      <c r="K33" s="19" t="s">
        <v>731</v>
      </c>
      <c r="L33" s="488">
        <f>($H33-J33)/FYSNSUM!D33</f>
        <v>0.6198403302094827</v>
      </c>
      <c r="M33" s="494">
        <f>'[1]FINAL'!M33</f>
        <v>0.009291444646046237</v>
      </c>
      <c r="N33" s="66"/>
      <c r="O33" s="19">
        <v>3.443967490358884</v>
      </c>
      <c r="P33" s="19" t="s">
        <v>733</v>
      </c>
      <c r="Q33" s="488">
        <f>($H33-O33)/FYSNSUM!H33</f>
        <v>0.7728967765264971</v>
      </c>
      <c r="R33" s="494">
        <f>'[1]FINAL'!R33</f>
        <v>0.24363724436591386</v>
      </c>
      <c r="S33" s="66"/>
      <c r="T33" s="19">
        <v>3.45462071858514</v>
      </c>
      <c r="U33" s="19" t="s">
        <v>733</v>
      </c>
      <c r="V33" s="488">
        <f>($H33-T33)/FYSNSUM!L33</f>
        <v>0.7637698151637078</v>
      </c>
      <c r="W33" s="494">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3">
        <v>2.86</v>
      </c>
      <c r="I34" s="340">
        <f>'[1]FINAL'!G34</f>
        <v>2.8447870367492407</v>
      </c>
      <c r="J34" s="15">
        <v>2.8081908222630525</v>
      </c>
      <c r="K34" s="15" t="s">
        <v>731</v>
      </c>
      <c r="L34" s="490">
        <f>($H34-J34)/FYSNSUM!D34</f>
        <v>0.05840515944295098</v>
      </c>
      <c r="M34" s="493">
        <f>'[1]FINAL'!M34</f>
        <v>0.04115827031937698</v>
      </c>
      <c r="N34" s="66"/>
      <c r="O34" s="15">
        <v>2.668571339028768</v>
      </c>
      <c r="P34" s="15" t="s">
        <v>732</v>
      </c>
      <c r="Q34" s="491">
        <f>($H34-O34)/FYSNSUM!H34</f>
        <v>0.2166408680689895</v>
      </c>
      <c r="R34" s="493">
        <f>'[1]FINAL'!R34</f>
        <v>0.1994077682324898</v>
      </c>
      <c r="S34" s="66"/>
      <c r="T34" s="110">
        <v>2.653794405641903</v>
      </c>
      <c r="U34" s="16" t="s">
        <v>732</v>
      </c>
      <c r="V34" s="491">
        <f>($H34-T34)/FYSNSUM!L34</f>
        <v>0.2338403432199274</v>
      </c>
      <c r="W34" s="493">
        <f>'[1]FINAL'!W34</f>
        <v>0.21658362863707578</v>
      </c>
      <c r="Y34" s="17"/>
      <c r="Z34" s="17"/>
      <c r="AA34" s="17"/>
      <c r="AB34" s="17"/>
      <c r="AC34" s="17"/>
      <c r="AD34" s="17"/>
      <c r="AE34" s="17"/>
      <c r="AF34" s="17"/>
    </row>
    <row r="35" spans="1:32" ht="16.5" customHeight="1">
      <c r="A35" s="13"/>
      <c r="B35" s="523"/>
      <c r="C35" s="524"/>
      <c r="D35" s="534"/>
      <c r="E35" s="512"/>
      <c r="F35" s="7" t="s">
        <v>236</v>
      </c>
      <c r="G35" s="7"/>
      <c r="H35" s="482">
        <v>3.75</v>
      </c>
      <c r="I35" s="362">
        <f>'[1]FINAL'!G35</f>
        <v>2.9334438516792214</v>
      </c>
      <c r="J35" s="19">
        <v>3.02640041305803</v>
      </c>
      <c r="K35" s="19" t="s">
        <v>731</v>
      </c>
      <c r="L35" s="488">
        <f>($H35-J35)/FYSNSUM!D35</f>
        <v>0.8399006661901939</v>
      </c>
      <c r="M35" s="494">
        <f>'[1]FINAL'!M35</f>
        <v>-0.10866659775870459</v>
      </c>
      <c r="N35" s="66"/>
      <c r="O35" s="19">
        <v>2.8648923730348206</v>
      </c>
      <c r="P35" s="19" t="s">
        <v>731</v>
      </c>
      <c r="Q35" s="488">
        <f>($H35-O35)/FYSNSUM!H35</f>
        <v>1.0147089253580523</v>
      </c>
      <c r="R35" s="494">
        <f>'[1]FINAL'!R35</f>
        <v>0.0786073555791711</v>
      </c>
      <c r="S35" s="66"/>
      <c r="T35" s="19">
        <v>2.8413333882171714</v>
      </c>
      <c r="U35" s="19" t="s">
        <v>732</v>
      </c>
      <c r="V35" s="488">
        <f>($H35-T35)/FYSNSUM!L35</f>
        <v>1.0366122207484254</v>
      </c>
      <c r="W35" s="494">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3">
        <v>2</v>
      </c>
      <c r="I36" s="340">
        <f>'[1]FINAL'!G36</f>
        <v>2.4178873235817817</v>
      </c>
      <c r="J36" s="15">
        <v>2.4720814610717303</v>
      </c>
      <c r="K36" s="15" t="s">
        <v>731</v>
      </c>
      <c r="L36" s="490">
        <f>($H36-J36)/FYSNSUM!D36</f>
        <v>-0.5174428611138977</v>
      </c>
      <c r="M36" s="493">
        <f>'[1]FINAL'!M36</f>
        <v>-0.05946872315638212</v>
      </c>
      <c r="N36" s="66"/>
      <c r="O36" s="15">
        <v>2.2309282534200707</v>
      </c>
      <c r="P36" s="15" t="s">
        <v>732</v>
      </c>
      <c r="Q36" s="491">
        <f>($H36-O36)/FYSNSUM!H36</f>
        <v>-0.25084836604068694</v>
      </c>
      <c r="R36" s="493">
        <f>'[1]FINAL'!R36</f>
        <v>0.20309594582861018</v>
      </c>
      <c r="S36" s="66"/>
      <c r="T36" s="110">
        <v>2.222370391294031</v>
      </c>
      <c r="U36" s="16" t="s">
        <v>732</v>
      </c>
      <c r="V36" s="491">
        <f>($H36-T36)/FYSNSUM!L36</f>
        <v>-0.24434396857584986</v>
      </c>
      <c r="W36" s="493">
        <f>'[1]FINAL'!W36</f>
        <v>0.21483894347835386</v>
      </c>
      <c r="Y36" s="17"/>
      <c r="Z36" s="17"/>
      <c r="AA36" s="17"/>
      <c r="AB36" s="17"/>
      <c r="AC36" s="17"/>
      <c r="AD36" s="17"/>
      <c r="AE36" s="17"/>
      <c r="AF36" s="17"/>
    </row>
    <row r="37" spans="1:32" ht="16.5" customHeight="1">
      <c r="A37" s="13"/>
      <c r="B37" s="523"/>
      <c r="C37" s="524"/>
      <c r="D37" s="525"/>
      <c r="E37" s="512"/>
      <c r="F37" s="18" t="s">
        <v>236</v>
      </c>
      <c r="G37" s="18"/>
      <c r="H37" s="482">
        <v>3.25</v>
      </c>
      <c r="I37" s="362">
        <f>'[1]FINAL'!G37</f>
        <v>2.2245955648968567</v>
      </c>
      <c r="J37" s="19">
        <v>2.7272348008031964</v>
      </c>
      <c r="K37" s="19" t="s">
        <v>733</v>
      </c>
      <c r="L37" s="488">
        <f>($H37-J37)/FYSNSUM!D37</f>
        <v>0.550835860613188</v>
      </c>
      <c r="M37" s="494">
        <f>'[1]FINAL'!M37</f>
        <v>-0.533118149305928</v>
      </c>
      <c r="N37" s="66"/>
      <c r="O37" s="19">
        <v>2.4145619179022444</v>
      </c>
      <c r="P37" s="19" t="s">
        <v>733</v>
      </c>
      <c r="Q37" s="488">
        <f>($H37-O37)/FYSNSUM!H37</f>
        <v>0.8616119739440538</v>
      </c>
      <c r="R37" s="494">
        <f>'[1]FINAL'!R37</f>
        <v>-0.19596552661285016</v>
      </c>
      <c r="S37" s="66"/>
      <c r="T37" s="19">
        <v>2.4267401212072843</v>
      </c>
      <c r="U37" s="19" t="s">
        <v>733</v>
      </c>
      <c r="V37" s="488">
        <f>($H37-T37)/FYSNSUM!L37</f>
        <v>0.8542594923152919</v>
      </c>
      <c r="W37" s="494">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3">
        <v>1.57</v>
      </c>
      <c r="I38" s="340">
        <f>'[1]FINAL'!G38</f>
        <v>1.9741734787969214</v>
      </c>
      <c r="J38" s="15">
        <v>2.025379083698346</v>
      </c>
      <c r="K38" s="15" t="s">
        <v>731</v>
      </c>
      <c r="L38" s="490">
        <f>($H38-J38)/FYSNSUM!D38</f>
        <v>-0.48223320911015943</v>
      </c>
      <c r="M38" s="493">
        <f>'[1]FINAL'!M38</f>
        <v>-0.0543179521236964</v>
      </c>
      <c r="N38" s="66"/>
      <c r="O38" s="15">
        <v>1.8957903169960908</v>
      </c>
      <c r="P38" s="15" t="s">
        <v>731</v>
      </c>
      <c r="Q38" s="491">
        <f>($H38-O38)/FYSNSUM!H38</f>
        <v>-0.3566049074028338</v>
      </c>
      <c r="R38" s="493">
        <f>'[1]FINAL'!R38</f>
        <v>0.08579851133232431</v>
      </c>
      <c r="S38" s="66"/>
      <c r="T38" s="110">
        <v>1.8903931124994564</v>
      </c>
      <c r="U38" s="16" t="s">
        <v>731</v>
      </c>
      <c r="V38" s="491">
        <f>($H38-T38)/FYSNSUM!L38</f>
        <v>-0.3534861964222739</v>
      </c>
      <c r="W38" s="493">
        <f>'[1]FINAL'!W38</f>
        <v>0.09243417059339039</v>
      </c>
      <c r="Y38" s="17"/>
      <c r="Z38" s="17"/>
      <c r="AA38" s="17"/>
      <c r="AB38" s="17"/>
      <c r="AC38" s="17"/>
      <c r="AD38" s="17"/>
      <c r="AE38" s="17"/>
      <c r="AF38" s="17"/>
    </row>
    <row r="39" spans="1:32" ht="16.5" customHeight="1">
      <c r="A39" s="13"/>
      <c r="B39" s="523"/>
      <c r="C39" s="524"/>
      <c r="D39" s="525"/>
      <c r="E39" s="512"/>
      <c r="F39" s="18" t="s">
        <v>236</v>
      </c>
      <c r="G39" s="18"/>
      <c r="H39" s="482">
        <v>3</v>
      </c>
      <c r="I39" s="362">
        <f>'[1]FINAL'!G39</f>
        <v>1.9393942873892638</v>
      </c>
      <c r="J39" s="19">
        <v>2.3146724161029506</v>
      </c>
      <c r="K39" s="19" t="s">
        <v>733</v>
      </c>
      <c r="L39" s="488">
        <f>($H39-J39)/FYSNSUM!D39</f>
        <v>0.7239385607198293</v>
      </c>
      <c r="M39" s="494">
        <f>'[1]FINAL'!M39</f>
        <v>-0.400167954266074</v>
      </c>
      <c r="N39" s="66"/>
      <c r="O39" s="19">
        <v>2.084215594930517</v>
      </c>
      <c r="P39" s="19" t="s">
        <v>734</v>
      </c>
      <c r="Q39" s="488">
        <f>($H39-O39)/FYSNSUM!H39</f>
        <v>0.9767224794872083</v>
      </c>
      <c r="R39" s="494">
        <f>'[1]FINAL'!R39</f>
        <v>-0.154494044542659</v>
      </c>
      <c r="S39" s="66"/>
      <c r="T39" s="19">
        <v>2.0858761896371045</v>
      </c>
      <c r="U39" s="19" t="s">
        <v>734</v>
      </c>
      <c r="V39" s="488">
        <f>($H39-T39)/FYSNSUM!L39</f>
        <v>0.9788686491500685</v>
      </c>
      <c r="W39" s="494">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3">
        <v>3.5</v>
      </c>
      <c r="I40" s="340">
        <f>'[1]FINAL'!G40</f>
        <v>2.9899456056193245</v>
      </c>
      <c r="J40" s="15">
        <v>2.906191838824718</v>
      </c>
      <c r="K40" s="15" t="s">
        <v>731</v>
      </c>
      <c r="L40" s="490">
        <f>($H40-J40)/FYSNSUM!D40</f>
        <v>0.7165315518479236</v>
      </c>
      <c r="M40" s="493">
        <f>'[1]FINAL'!M40</f>
        <v>0.10105899209930337</v>
      </c>
      <c r="N40" s="66"/>
      <c r="O40" s="15">
        <v>2.702233583033047</v>
      </c>
      <c r="P40" s="15" t="s">
        <v>733</v>
      </c>
      <c r="Q40" s="491">
        <f>($H40-O40)/FYSNSUM!H40</f>
        <v>0.9349778784232582</v>
      </c>
      <c r="R40" s="493">
        <f>'[1]FINAL'!R40</f>
        <v>0.33720791233176045</v>
      </c>
      <c r="S40" s="66"/>
      <c r="T40" s="110">
        <v>2.697020735508101</v>
      </c>
      <c r="U40" s="16" t="s">
        <v>733</v>
      </c>
      <c r="V40" s="491">
        <f>($H40-T40)/FYSNSUM!L40</f>
        <v>0.9484217139943775</v>
      </c>
      <c r="W40" s="493">
        <f>'[1]FINAL'!W40</f>
        <v>0.34598412302972353</v>
      </c>
      <c r="Y40" s="17"/>
      <c r="Z40" s="17"/>
      <c r="AA40" s="17"/>
      <c r="AB40" s="17"/>
      <c r="AC40" s="17"/>
      <c r="AD40" s="17"/>
      <c r="AE40" s="17"/>
      <c r="AF40" s="17"/>
    </row>
    <row r="41" spans="1:32" ht="16.5" customHeight="1">
      <c r="A41" s="13"/>
      <c r="B41" s="523"/>
      <c r="C41" s="524"/>
      <c r="D41" s="525"/>
      <c r="E41" s="512"/>
      <c r="F41" s="18" t="s">
        <v>236</v>
      </c>
      <c r="G41" s="18"/>
      <c r="H41" s="482">
        <v>3</v>
      </c>
      <c r="I41" s="362">
        <f>'[1]FINAL'!G41</f>
        <v>2.9846227849605187</v>
      </c>
      <c r="J41" s="19">
        <v>3.043650169939113</v>
      </c>
      <c r="K41" s="19" t="s">
        <v>731</v>
      </c>
      <c r="L41" s="488">
        <f>($H41-J41)/FYSNSUM!D41</f>
        <v>-0.05593553790125047</v>
      </c>
      <c r="M41" s="494">
        <f>'[1]FINAL'!M41</f>
        <v>-0.075768658634119</v>
      </c>
      <c r="N41" s="66"/>
      <c r="O41" s="19">
        <v>2.842950077364529</v>
      </c>
      <c r="P41" s="19" t="s">
        <v>734</v>
      </c>
      <c r="Q41" s="488">
        <f>($H41-O41)/FYSNSUM!H41</f>
        <v>0.19276398888465246</v>
      </c>
      <c r="R41" s="494">
        <f>'[1]FINAL'!R41</f>
        <v>0.17392080781579156</v>
      </c>
      <c r="S41" s="66"/>
      <c r="T41" s="19">
        <v>2.8326197555935777</v>
      </c>
      <c r="U41" s="19" t="s">
        <v>733</v>
      </c>
      <c r="V41" s="488">
        <f>($H41-T41)/FYSNSUM!L41</f>
        <v>0.20462840814552122</v>
      </c>
      <c r="W41" s="494">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3">
        <v>3.5</v>
      </c>
      <c r="I42" s="340">
        <f>'[1]FINAL'!G42</f>
        <v>2.8498493476154447</v>
      </c>
      <c r="J42" s="15">
        <v>2.9033926035715125</v>
      </c>
      <c r="K42" s="15" t="s">
        <v>731</v>
      </c>
      <c r="L42" s="490">
        <f>($H42-J42)/FYSNSUM!D42</f>
        <v>0.7053416669787601</v>
      </c>
      <c r="M42" s="493">
        <f>'[1]FINAL'!M42</f>
        <v>-0.0634093935474</v>
      </c>
      <c r="N42" s="66"/>
      <c r="O42" s="15">
        <v>2.754567465893597</v>
      </c>
      <c r="P42" s="15" t="s">
        <v>731</v>
      </c>
      <c r="Q42" s="491">
        <f>($H42-O42)/FYSNSUM!H42</f>
        <v>0.8835393080099743</v>
      </c>
      <c r="R42" s="493">
        <f>'[1]FINAL'!R42</f>
        <v>0.11294080151556324</v>
      </c>
      <c r="S42" s="66"/>
      <c r="T42" s="110">
        <v>2.729538752629591</v>
      </c>
      <c r="U42" s="16" t="s">
        <v>731</v>
      </c>
      <c r="V42" s="491">
        <f>($H42-T42)/FYSNSUM!L42</f>
        <v>0.906557286196531</v>
      </c>
      <c r="W42" s="493">
        <f>'[1]FINAL'!W42</f>
        <v>0.14156484987182436</v>
      </c>
      <c r="Y42" s="17"/>
      <c r="Z42" s="17"/>
      <c r="AA42" s="17"/>
      <c r="AB42" s="17"/>
      <c r="AC42" s="17"/>
      <c r="AD42" s="17"/>
      <c r="AE42" s="17"/>
      <c r="AF42" s="17"/>
    </row>
    <row r="43" spans="1:32" ht="16.5" customHeight="1">
      <c r="A43" s="13"/>
      <c r="B43" s="523"/>
      <c r="C43" s="524"/>
      <c r="D43" s="525"/>
      <c r="E43" s="512"/>
      <c r="F43" s="18" t="s">
        <v>236</v>
      </c>
      <c r="G43" s="18"/>
      <c r="H43" s="482">
        <v>3.75</v>
      </c>
      <c r="I43" s="362">
        <f>'[1]FINAL'!G43</f>
        <v>3.0457569046607595</v>
      </c>
      <c r="J43" s="19">
        <v>2.971898851155293</v>
      </c>
      <c r="K43" s="19" t="s">
        <v>731</v>
      </c>
      <c r="L43" s="488">
        <f>($H43-J43)/FYSNSUM!D43</f>
        <v>0.9322276527602197</v>
      </c>
      <c r="M43" s="494">
        <f>'[1]FINAL'!M43</f>
        <v>0.0894686688454448</v>
      </c>
      <c r="N43" s="66"/>
      <c r="O43" s="19">
        <v>2.8167309529327444</v>
      </c>
      <c r="P43" s="19" t="s">
        <v>733</v>
      </c>
      <c r="Q43" s="488">
        <f>($H43-O43)/FYSNSUM!H43</f>
        <v>1.1088824817201504</v>
      </c>
      <c r="R43" s="494">
        <f>'[1]FINAL'!R43</f>
        <v>0.27221076677329914</v>
      </c>
      <c r="S43" s="66"/>
      <c r="T43" s="19">
        <v>2.7849447544550774</v>
      </c>
      <c r="U43" s="19" t="s">
        <v>733</v>
      </c>
      <c r="V43" s="488">
        <f>($H43-T43)/FYSNSUM!L43</f>
        <v>1.1275929075285291</v>
      </c>
      <c r="W43" s="494">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3">
        <v>2.17</v>
      </c>
      <c r="I44" s="340">
        <f>'[1]FINAL'!G44</f>
        <v>1.8538043943806763</v>
      </c>
      <c r="J44" s="15">
        <v>1.8544852268960093</v>
      </c>
      <c r="K44" s="15" t="s">
        <v>731</v>
      </c>
      <c r="L44" s="490">
        <f>($H44-J44)/FYSNSUM!D44</f>
        <v>0.33520428502653177</v>
      </c>
      <c r="M44" s="493">
        <f>'[1]FINAL'!M44</f>
        <v>-0.0007230638496811345</v>
      </c>
      <c r="N44" s="66"/>
      <c r="O44" s="15">
        <v>1.665653739023971</v>
      </c>
      <c r="P44" s="15" t="s">
        <v>732</v>
      </c>
      <c r="Q44" s="491">
        <f>($H44-O44)/FYSNSUM!H44</f>
        <v>0.5736593628820724</v>
      </c>
      <c r="R44" s="493">
        <f>'[1]FINAL'!R44</f>
        <v>0.2139868340506083</v>
      </c>
      <c r="S44" s="66"/>
      <c r="T44" s="110">
        <v>1.6642689389310998</v>
      </c>
      <c r="U44" s="16" t="s">
        <v>732</v>
      </c>
      <c r="V44" s="491">
        <f>($H44-T44)/FYSNSUM!L44</f>
        <v>0.5797339783520821</v>
      </c>
      <c r="W44" s="493">
        <f>'[1]FINAL'!W44</f>
        <v>0.2172633718285746</v>
      </c>
      <c r="Y44" s="17"/>
      <c r="Z44" s="17"/>
      <c r="AA44" s="17"/>
      <c r="AB44" s="17"/>
      <c r="AC44" s="17"/>
      <c r="AD44" s="17"/>
      <c r="AE44" s="17"/>
      <c r="AF44" s="17"/>
    </row>
    <row r="45" spans="1:32" ht="16.5" customHeight="1">
      <c r="A45" s="13"/>
      <c r="B45" s="523"/>
      <c r="C45" s="524"/>
      <c r="D45" s="525"/>
      <c r="E45" s="512"/>
      <c r="F45" s="18" t="s">
        <v>236</v>
      </c>
      <c r="G45" s="18"/>
      <c r="H45" s="482">
        <v>3.5</v>
      </c>
      <c r="I45" s="362">
        <f>'[1]FINAL'!G45</f>
        <v>1.7511016325472346</v>
      </c>
      <c r="J45" s="19">
        <v>2.15915400707599</v>
      </c>
      <c r="K45" s="19" t="s">
        <v>733</v>
      </c>
      <c r="L45" s="488">
        <f>($H45-J45)/FYSNSUM!D45</f>
        <v>1.2906027909001188</v>
      </c>
      <c r="M45" s="494">
        <f>'[1]FINAL'!M45</f>
        <v>-0.3952427854664811</v>
      </c>
      <c r="N45" s="66"/>
      <c r="O45" s="19">
        <v>1.819304209624994</v>
      </c>
      <c r="P45" s="19" t="s">
        <v>731</v>
      </c>
      <c r="Q45" s="488">
        <f>($H45-O45)/FYSNSUM!H45</f>
        <v>1.7439058283014364</v>
      </c>
      <c r="R45" s="494">
        <f>'[1]FINAL'!R45</f>
        <v>-0.07076303913760895</v>
      </c>
      <c r="S45" s="66"/>
      <c r="T45" s="19">
        <v>1.8485844909320026</v>
      </c>
      <c r="U45" s="19" t="s">
        <v>731</v>
      </c>
      <c r="V45" s="488">
        <f>($H45-T45)/FYSNSUM!L45</f>
        <v>1.708293195039372</v>
      </c>
      <c r="W45" s="494">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3">
        <v>2</v>
      </c>
      <c r="I46" s="340">
        <f>'[1]FINAL'!G46</f>
        <v>2.6911878310038624</v>
      </c>
      <c r="J46" s="15">
        <v>2.9540312240627564</v>
      </c>
      <c r="K46" s="15" t="s">
        <v>734</v>
      </c>
      <c r="L46" s="490">
        <f>($H46-J46)/FYSNSUM!D46</f>
        <v>-1.1166791372658371</v>
      </c>
      <c r="M46" s="493">
        <f>'[1]FINAL'!M46</f>
        <v>-0.3077368628461342</v>
      </c>
      <c r="N46" s="66"/>
      <c r="O46" s="15">
        <v>2.7491380794974485</v>
      </c>
      <c r="P46" s="15" t="s">
        <v>731</v>
      </c>
      <c r="Q46" s="491">
        <f>($H46-O46)/FYSNSUM!H46</f>
        <v>-0.8463655167297085</v>
      </c>
      <c r="R46" s="493">
        <f>'[1]FINAL'!R46</f>
        <v>-0.06547460716537</v>
      </c>
      <c r="S46" s="66"/>
      <c r="T46" s="110">
        <v>2.7656048993037636</v>
      </c>
      <c r="U46" s="16" t="s">
        <v>731</v>
      </c>
      <c r="V46" s="491">
        <f>($H46-T46)/FYSNSUM!L46</f>
        <v>-0.8657911539715548</v>
      </c>
      <c r="W46" s="493">
        <f>'[1]FINAL'!W46</f>
        <v>-0.08415630193141227</v>
      </c>
      <c r="Y46" s="17"/>
      <c r="Z46" s="17"/>
      <c r="AA46" s="17"/>
      <c r="AB46" s="17"/>
      <c r="AC46" s="17"/>
      <c r="AD46" s="17"/>
      <c r="AE46" s="17"/>
      <c r="AF46" s="17"/>
    </row>
    <row r="47" spans="1:32" ht="16.5" customHeight="1">
      <c r="A47" s="13"/>
      <c r="B47" s="523"/>
      <c r="C47" s="524"/>
      <c r="D47" s="525"/>
      <c r="E47" s="512"/>
      <c r="F47" s="18" t="s">
        <v>236</v>
      </c>
      <c r="G47" s="18"/>
      <c r="H47" s="482">
        <v>3</v>
      </c>
      <c r="I47" s="362">
        <f>'[1]FINAL'!G47</f>
        <v>2.9189168414821522</v>
      </c>
      <c r="J47" s="19">
        <v>3.077643989732091</v>
      </c>
      <c r="K47" s="19" t="s">
        <v>733</v>
      </c>
      <c r="L47" s="488">
        <f>($H47-J47)/FYSNSUM!D47</f>
        <v>-0.09484048890211143</v>
      </c>
      <c r="M47" s="494">
        <f>'[1]FINAL'!M47</f>
        <v>-0.19384548332360305</v>
      </c>
      <c r="N47" s="66"/>
      <c r="O47" s="19">
        <v>2.8919301928142156</v>
      </c>
      <c r="P47" s="19" t="s">
        <v>731</v>
      </c>
      <c r="Q47" s="488">
        <f>($H47-O47)/FYSNSUM!H47</f>
        <v>0.12464057164631394</v>
      </c>
      <c r="R47" s="494">
        <f>'[1]FINAL'!R47</f>
        <v>0.031130031981091766</v>
      </c>
      <c r="S47" s="66"/>
      <c r="T47" s="19">
        <v>2.9007566705623344</v>
      </c>
      <c r="U47" s="19" t="s">
        <v>731</v>
      </c>
      <c r="V47" s="488">
        <f>($H47-T47)/FYSNSUM!L47</f>
        <v>0.1151422245391913</v>
      </c>
      <c r="W47" s="494">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3">
        <v>2.67</v>
      </c>
      <c r="I48" s="340">
        <f>'[1]FINAL'!G48</f>
        <v>2.8565842392386402</v>
      </c>
      <c r="J48" s="15">
        <v>2.6427372054085962</v>
      </c>
      <c r="K48" s="15" t="s">
        <v>732</v>
      </c>
      <c r="L48" s="490">
        <f>($H48-J48)/FYSNSUM!D48</f>
        <v>0.026501777123044808</v>
      </c>
      <c r="M48" s="493">
        <f>'[1]FINAL'!M48</f>
        <v>0.20846287407517067</v>
      </c>
      <c r="N48" s="66"/>
      <c r="O48" s="15">
        <v>2.56916345042332</v>
      </c>
      <c r="P48" s="15" t="s">
        <v>734</v>
      </c>
      <c r="Q48" s="491">
        <f>($H48-O48)/FYSNSUM!H48</f>
        <v>0.09813804421855435</v>
      </c>
      <c r="R48" s="493">
        <f>'[1]FINAL'!R48</f>
        <v>0.27975452559295577</v>
      </c>
      <c r="S48" s="66"/>
      <c r="T48" s="110">
        <v>2.611166309436546</v>
      </c>
      <c r="U48" s="16" t="s">
        <v>734</v>
      </c>
      <c r="V48" s="491">
        <f>($H48-T48)/FYSNSUM!L48</f>
        <v>0.0573061625765605</v>
      </c>
      <c r="W48" s="493">
        <f>'[1]FINAL'!W48</f>
        <v>0.2390518040818591</v>
      </c>
      <c r="Y48" s="17"/>
      <c r="Z48" s="17"/>
      <c r="AA48" s="17"/>
      <c r="AB48" s="17"/>
      <c r="AC48" s="17"/>
      <c r="AD48" s="17"/>
      <c r="AE48" s="17"/>
      <c r="AF48" s="17"/>
    </row>
    <row r="49" spans="1:32" ht="16.5" customHeight="1">
      <c r="A49" s="13"/>
      <c r="B49" s="523"/>
      <c r="C49" s="524"/>
      <c r="D49" s="525"/>
      <c r="E49" s="512"/>
      <c r="F49" s="18" t="s">
        <v>236</v>
      </c>
      <c r="G49" s="18"/>
      <c r="H49" s="482">
        <v>3.5</v>
      </c>
      <c r="I49" s="362">
        <f>'[1]FINAL'!G49</f>
        <v>2.857987405000817</v>
      </c>
      <c r="J49" s="19">
        <v>2.7131720178211953</v>
      </c>
      <c r="K49" s="19" t="s">
        <v>732</v>
      </c>
      <c r="L49" s="488">
        <f>($H49-J49)/FYSNSUM!D49</f>
        <v>0.7826961527457208</v>
      </c>
      <c r="M49" s="494">
        <f>'[1]FINAL'!M49</f>
        <v>0.14493662498853319</v>
      </c>
      <c r="N49" s="66"/>
      <c r="O49" s="19">
        <v>2.658203723673627</v>
      </c>
      <c r="P49" s="19" t="s">
        <v>733</v>
      </c>
      <c r="Q49" s="488">
        <f>($H49-O49)/FYSNSUM!H49</f>
        <v>0.8380200677948709</v>
      </c>
      <c r="R49" s="494">
        <f>'[1]FINAL'!R49</f>
        <v>0.1989207488782885</v>
      </c>
      <c r="S49" s="66"/>
      <c r="T49" s="19">
        <v>2.682510249744067</v>
      </c>
      <c r="U49" s="19" t="s">
        <v>733</v>
      </c>
      <c r="V49" s="488">
        <f>($H49-T49)/FYSNSUM!L49</f>
        <v>0.8159026825888577</v>
      </c>
      <c r="W49" s="494">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3">
        <v>2.67</v>
      </c>
      <c r="I50" s="340">
        <f>'[1]FINAL'!G50</f>
        <v>2.74530206013363</v>
      </c>
      <c r="J50" s="15">
        <v>2.8104610489288127</v>
      </c>
      <c r="K50" s="15" t="s">
        <v>731</v>
      </c>
      <c r="L50" s="490">
        <f>($H50-J50)/FYSNSUM!D50</f>
        <v>-0.14452929255418065</v>
      </c>
      <c r="M50" s="493">
        <f>'[1]FINAL'!M50</f>
        <v>-0.06694650347076923</v>
      </c>
      <c r="N50" s="66"/>
      <c r="O50" s="15">
        <v>2.6528182213908043</v>
      </c>
      <c r="P50" s="15" t="s">
        <v>731</v>
      </c>
      <c r="Q50" s="491">
        <f>($H50-O50)/FYSNSUM!H50</f>
        <v>0.0170716208226804</v>
      </c>
      <c r="R50" s="493">
        <f>'[1]FINAL'!R50</f>
        <v>0.09189040541067026</v>
      </c>
      <c r="S50" s="66"/>
      <c r="T50" s="110">
        <v>2.688269843471434</v>
      </c>
      <c r="U50" s="16" t="s">
        <v>731</v>
      </c>
      <c r="V50" s="491">
        <f>($H50-T50)/FYSNSUM!L50</f>
        <v>-0.018284452893777614</v>
      </c>
      <c r="W50" s="493">
        <f>'[1]FINAL'!W50</f>
        <v>0.057077605880618616</v>
      </c>
      <c r="Y50" s="17"/>
      <c r="Z50" s="17"/>
      <c r="AA50" s="17"/>
      <c r="AB50" s="17"/>
      <c r="AC50" s="17"/>
      <c r="AD50" s="17"/>
      <c r="AE50" s="17"/>
      <c r="AF50" s="17"/>
    </row>
    <row r="51" spans="1:32" ht="16.5" customHeight="1">
      <c r="A51" s="13"/>
      <c r="B51" s="523"/>
      <c r="C51" s="524"/>
      <c r="D51" s="525"/>
      <c r="E51" s="512"/>
      <c r="F51" s="18" t="s">
        <v>236</v>
      </c>
      <c r="G51" s="18"/>
      <c r="H51" s="482">
        <v>4</v>
      </c>
      <c r="I51" s="362">
        <f>'[1]FINAL'!G51</f>
        <v>2.771795587844552</v>
      </c>
      <c r="J51" s="19">
        <v>2.855664287814106</v>
      </c>
      <c r="K51" s="19" t="s">
        <v>731</v>
      </c>
      <c r="L51" s="488">
        <f>($H51-J51)/FYSNSUM!D51</f>
        <v>1.2167846358340229</v>
      </c>
      <c r="M51" s="494">
        <f>'[1]FINAL'!M51</f>
        <v>-0.08883975075399983</v>
      </c>
      <c r="N51" s="66"/>
      <c r="O51" s="19">
        <v>2.6937501322953428</v>
      </c>
      <c r="P51" s="19" t="s">
        <v>731</v>
      </c>
      <c r="Q51" s="488">
        <f>($H51-O51)/FYSNSUM!H51</f>
        <v>1.3345922670886012</v>
      </c>
      <c r="R51" s="494">
        <f>'[1]FINAL'!R51</f>
        <v>0.07974109100914023</v>
      </c>
      <c r="S51" s="66"/>
      <c r="T51" s="19">
        <v>2.7248394647310046</v>
      </c>
      <c r="U51" s="19" t="s">
        <v>731</v>
      </c>
      <c r="V51" s="488">
        <f>($H51-T51)/FYSNSUM!L51</f>
        <v>1.308336209339442</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3">
        <v>3</v>
      </c>
      <c r="I54" s="340">
        <f>'[1]FINAL'!G54</f>
        <v>2.8837060517821507</v>
      </c>
      <c r="J54" s="110">
        <v>2.9970156880910714</v>
      </c>
      <c r="K54" s="110" t="s">
        <v>731</v>
      </c>
      <c r="L54" s="491">
        <f>($H54-J54)/FYSNSUM!D54</f>
        <v>0.003464588170749213</v>
      </c>
      <c r="M54" s="493">
        <f>'[1]FINAL'!M54</f>
        <v>-0.1305812262852639</v>
      </c>
      <c r="N54" s="231"/>
      <c r="O54" s="110">
        <v>2.9698308544503114</v>
      </c>
      <c r="P54" s="110" t="s">
        <v>731</v>
      </c>
      <c r="Q54" s="491">
        <f>($H54-O54)/FYSNSUM!H54</f>
        <v>0.03567973980953602</v>
      </c>
      <c r="R54" s="493">
        <f>'[1]FINAL'!R54</f>
        <v>-0.10182783042969841</v>
      </c>
      <c r="S54" s="66"/>
      <c r="T54" s="110">
        <v>2.951152579419651</v>
      </c>
      <c r="U54" s="16" t="s">
        <v>731</v>
      </c>
      <c r="V54" s="491">
        <f>($H54-T54)/FYSNSUM!L54</f>
        <v>0.05715400320567494</v>
      </c>
      <c r="W54" s="493">
        <f>'[1]FINAL'!W54</f>
        <v>-0.07891045370662642</v>
      </c>
      <c r="Y54" s="17"/>
      <c r="Z54" s="17"/>
      <c r="AA54" s="17"/>
      <c r="AB54" s="17"/>
      <c r="AC54" s="17"/>
      <c r="AD54" s="17"/>
      <c r="AE54" s="17"/>
      <c r="AF54" s="17"/>
    </row>
    <row r="55" spans="2:32" ht="16.5" customHeight="1">
      <c r="B55" s="523"/>
      <c r="C55" s="524"/>
      <c r="D55" s="525"/>
      <c r="E55" s="517"/>
      <c r="F55" s="18" t="s">
        <v>236</v>
      </c>
      <c r="G55" s="18"/>
      <c r="H55" s="482">
        <v>3</v>
      </c>
      <c r="I55" s="362">
        <f>'[1]FINAL'!G55</f>
        <v>2.823815376517889</v>
      </c>
      <c r="J55" s="19">
        <v>2.730967622958109</v>
      </c>
      <c r="K55" s="19" t="s">
        <v>731</v>
      </c>
      <c r="L55" s="488">
        <f>($H55-J55)/FYSNSUM!D55</f>
        <v>0.2910406799826339</v>
      </c>
      <c r="M55" s="494">
        <f>'[1]FINAL'!M55</f>
        <v>0.10097532637327314</v>
      </c>
      <c r="N55" s="231"/>
      <c r="O55" s="19">
        <v>2.8303371096395957</v>
      </c>
      <c r="P55" s="19" t="s">
        <v>731</v>
      </c>
      <c r="Q55" s="488">
        <f>($H55-O55)/FYSNSUM!H55</f>
        <v>0.18698543265105372</v>
      </c>
      <c r="R55" s="494">
        <f>'[1]FINAL'!R55</f>
        <v>-0.007188249584659791</v>
      </c>
      <c r="S55" s="66"/>
      <c r="T55" s="19">
        <v>2.8004035005869503</v>
      </c>
      <c r="U55" s="19" t="s">
        <v>731</v>
      </c>
      <c r="V55" s="488">
        <f>($H55-T55)/FYSNSUM!L55</f>
        <v>0.21778639449714796</v>
      </c>
      <c r="W55" s="494">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3">
        <v>3.17</v>
      </c>
      <c r="I56" s="340">
        <f>'[1]FINAL'!G56</f>
        <v>3.231139849719078</v>
      </c>
      <c r="J56" s="15">
        <v>3.3008773172869437</v>
      </c>
      <c r="K56" s="15" t="s">
        <v>731</v>
      </c>
      <c r="L56" s="490">
        <f>($H56-J56)/FYSNSUM!D56</f>
        <v>-0.17397160401296863</v>
      </c>
      <c r="M56" s="493">
        <f>'[1]FINAL'!M56</f>
        <v>-0.09235688907461743</v>
      </c>
      <c r="N56" s="231"/>
      <c r="O56" s="15">
        <v>3.103214944478446</v>
      </c>
      <c r="P56" s="15" t="s">
        <v>731</v>
      </c>
      <c r="Q56" s="491">
        <f>($H56-O56)/FYSNSUM!H56</f>
        <v>0.08461722392809706</v>
      </c>
      <c r="R56" s="493">
        <f>'[1]FINAL'!R56</f>
        <v>0.1620729321464047</v>
      </c>
      <c r="S56" s="66"/>
      <c r="T56" s="110">
        <v>3.1484308078545635</v>
      </c>
      <c r="U56" s="16" t="s">
        <v>731</v>
      </c>
      <c r="V56" s="491">
        <f>($H56-T56)/FYSNSUM!L56</f>
        <v>0.02762526438244132</v>
      </c>
      <c r="W56" s="493">
        <f>'[1]FINAL'!W56</f>
        <v>0.10592961316001859</v>
      </c>
      <c r="Y56" s="17"/>
      <c r="Z56" s="17"/>
      <c r="AA56" s="17"/>
      <c r="AB56" s="17"/>
      <c r="AC56" s="17"/>
      <c r="AD56" s="17"/>
      <c r="AE56" s="17"/>
      <c r="AF56" s="17"/>
    </row>
    <row r="57" spans="1:32" ht="16.5" customHeight="1">
      <c r="A57" s="13"/>
      <c r="B57" s="523"/>
      <c r="C57" s="524"/>
      <c r="D57" s="525"/>
      <c r="E57" s="517"/>
      <c r="F57" s="18" t="s">
        <v>236</v>
      </c>
      <c r="G57" s="18"/>
      <c r="H57" s="482">
        <v>3.25</v>
      </c>
      <c r="I57" s="362">
        <f>'[1]FINAL'!G57</f>
        <v>3.298712900285219</v>
      </c>
      <c r="J57" s="19">
        <v>3.4368643930013394</v>
      </c>
      <c r="K57" s="19" t="s">
        <v>733</v>
      </c>
      <c r="L57" s="488">
        <f>($H57-J57)/FYSNSUM!D57</f>
        <v>-0.2741857416490444</v>
      </c>
      <c r="M57" s="494">
        <f>'[1]FINAL'!M57</f>
        <v>-0.20094115110747682</v>
      </c>
      <c r="N57" s="231"/>
      <c r="O57" s="19">
        <v>3.263200333268712</v>
      </c>
      <c r="P57" s="19" t="s">
        <v>731</v>
      </c>
      <c r="Q57" s="488">
        <f>($H57-O57)/FYSNSUM!H57</f>
        <v>-0.017588824392464734</v>
      </c>
      <c r="R57" s="494">
        <f>'[1]FINAL'!R57</f>
        <v>0.04732291714437982</v>
      </c>
      <c r="S57" s="66"/>
      <c r="T57" s="19">
        <v>3.294086612836839</v>
      </c>
      <c r="U57" s="19" t="s">
        <v>731</v>
      </c>
      <c r="V57" s="488">
        <f>($H57-T57)/FYSNSUM!L57</f>
        <v>-0.05943148268921454</v>
      </c>
      <c r="W57" s="494">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3">
        <v>2.5</v>
      </c>
      <c r="I58" s="340">
        <f>'[1]FINAL'!G58</f>
        <v>3.0250153969741596</v>
      </c>
      <c r="J58" s="15">
        <v>3.113931002323496</v>
      </c>
      <c r="K58" s="15" t="s">
        <v>731</v>
      </c>
      <c r="L58" s="490">
        <f>($H58-J58)/FYSNSUM!D58</f>
        <v>-0.755932741048884</v>
      </c>
      <c r="M58" s="493">
        <f>'[1]FINAL'!M58</f>
        <v>-0.10914308612129704</v>
      </c>
      <c r="N58" s="231"/>
      <c r="O58" s="15">
        <v>2.9077461428018676</v>
      </c>
      <c r="P58" s="15" t="s">
        <v>731</v>
      </c>
      <c r="Q58" s="491">
        <f>($H58-O58)/FYSNSUM!H58</f>
        <v>-0.48337186910470437</v>
      </c>
      <c r="R58" s="493">
        <f>'[1]FINAL'!R58</f>
        <v>0.13901243922896273</v>
      </c>
      <c r="S58" s="66"/>
      <c r="T58" s="110">
        <v>2.9423404696609268</v>
      </c>
      <c r="U58" s="16" t="s">
        <v>731</v>
      </c>
      <c r="V58" s="491">
        <f>($H58-T58)/FYSNSUM!L58</f>
        <v>-0.5270673398386794</v>
      </c>
      <c r="W58" s="493">
        <f>'[1]FINAL'!W58</f>
        <v>0.09850914961035916</v>
      </c>
      <c r="Y58" s="17"/>
      <c r="Z58" s="17"/>
      <c r="AA58" s="17"/>
      <c r="AB58" s="17"/>
      <c r="AC58" s="17"/>
      <c r="AD58" s="17"/>
      <c r="AE58" s="17"/>
      <c r="AF58" s="17"/>
    </row>
    <row r="59" spans="1:32" ht="16.5" customHeight="1">
      <c r="A59" s="13"/>
      <c r="B59" s="523"/>
      <c r="C59" s="524"/>
      <c r="D59" s="525"/>
      <c r="E59" s="517"/>
      <c r="F59" s="18" t="s">
        <v>236</v>
      </c>
      <c r="G59" s="18"/>
      <c r="H59" s="482">
        <v>3.5</v>
      </c>
      <c r="I59" s="362">
        <f>'[1]FINAL'!G59</f>
        <v>3.2105394779658476</v>
      </c>
      <c r="J59" s="19">
        <v>3.283565927260088</v>
      </c>
      <c r="K59" s="19" t="s">
        <v>731</v>
      </c>
      <c r="L59" s="488">
        <f>($H59-J59)/FYSNSUM!D59</f>
        <v>0.280063107569169</v>
      </c>
      <c r="M59" s="494">
        <f>'[1]FINAL'!M59</f>
        <v>-0.09442472922144454</v>
      </c>
      <c r="N59" s="231"/>
      <c r="O59" s="19">
        <v>3.072103429070773</v>
      </c>
      <c r="P59" s="19" t="s">
        <v>734</v>
      </c>
      <c r="Q59" s="488">
        <f>($H59-O59)/FYSNSUM!H59</f>
        <v>0.5114286180582758</v>
      </c>
      <c r="R59" s="494">
        <f>'[1]FINAL'!R59</f>
        <v>0.16549859107822293</v>
      </c>
      <c r="S59" s="66"/>
      <c r="T59" s="19">
        <v>3.0995370660125725</v>
      </c>
      <c r="U59" s="19" t="s">
        <v>732</v>
      </c>
      <c r="V59" s="488">
        <f>($H59-T59)/FYSNSUM!L59</f>
        <v>0.48225043044861626</v>
      </c>
      <c r="W59" s="494">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3">
        <v>2.67</v>
      </c>
      <c r="I60" s="340">
        <f>'[1]FINAL'!G60</f>
        <v>3.1488118118487076</v>
      </c>
      <c r="J60" s="15">
        <v>3.080881180877387</v>
      </c>
      <c r="K60" s="15" t="s">
        <v>731</v>
      </c>
      <c r="L60" s="490">
        <f>($H60-J60)/FYSNSUM!D60</f>
        <v>-0.48946156114298345</v>
      </c>
      <c r="M60" s="493">
        <f>'[1]FINAL'!M60</f>
        <v>0.08080205312227662</v>
      </c>
      <c r="N60" s="231"/>
      <c r="O60" s="15">
        <v>2.9487412610255963</v>
      </c>
      <c r="P60" s="15" t="s">
        <v>732</v>
      </c>
      <c r="Q60" s="491">
        <f>($H60-O60)/FYSNSUM!H60</f>
        <v>-0.32731153192900597</v>
      </c>
      <c r="R60" s="493">
        <f>'[1]FINAL'!R60</f>
        <v>0.23492541907028244</v>
      </c>
      <c r="S60" s="66"/>
      <c r="T60" s="110">
        <v>2.944226625415401</v>
      </c>
      <c r="U60" s="16" t="s">
        <v>732</v>
      </c>
      <c r="V60" s="491">
        <f>($H60-T60)/FYSNSUM!L60</f>
        <v>-0.32150499063942306</v>
      </c>
      <c r="W60" s="493">
        <f>'[1]FINAL'!W60</f>
        <v>0.2398551134075918</v>
      </c>
      <c r="Y60" s="17"/>
      <c r="Z60" s="17"/>
      <c r="AA60" s="17"/>
      <c r="AB60" s="17"/>
      <c r="AC60" s="17"/>
      <c r="AD60" s="17"/>
      <c r="AE60" s="17"/>
      <c r="AF60" s="17"/>
    </row>
    <row r="61" spans="1:32" ht="16.5" customHeight="1">
      <c r="A61" s="13"/>
      <c r="B61" s="523"/>
      <c r="C61" s="524"/>
      <c r="D61" s="525"/>
      <c r="E61" s="517"/>
      <c r="F61" s="18" t="s">
        <v>236</v>
      </c>
      <c r="G61" s="18"/>
      <c r="H61" s="482">
        <v>3.25</v>
      </c>
      <c r="I61" s="362">
        <f>'[1]FINAL'!G61</f>
        <v>3.17110981527153</v>
      </c>
      <c r="J61" s="19">
        <v>3.2176239857852553</v>
      </c>
      <c r="K61" s="19" t="s">
        <v>731</v>
      </c>
      <c r="L61" s="488">
        <f>($H61-J61)/FYSNSUM!D61</f>
        <v>0.04052018304083034</v>
      </c>
      <c r="M61" s="494">
        <f>'[1]FINAL'!M61</f>
        <v>-0.05820850139557475</v>
      </c>
      <c r="N61" s="231"/>
      <c r="O61" s="19">
        <v>3.0442525338096122</v>
      </c>
      <c r="P61" s="19" t="s">
        <v>734</v>
      </c>
      <c r="Q61" s="488">
        <f>($H61-O61)/FYSNSUM!H61</f>
        <v>0.2385067141848762</v>
      </c>
      <c r="R61" s="494">
        <f>'[1]FINAL'!R61</f>
        <v>0.1470900154780071</v>
      </c>
      <c r="S61" s="66"/>
      <c r="T61" s="19">
        <v>3.0469108808705547</v>
      </c>
      <c r="U61" s="19" t="s">
        <v>734</v>
      </c>
      <c r="V61" s="488">
        <f>($H61-T61)/FYSNSUM!L61</f>
        <v>0.2356455662742214</v>
      </c>
      <c r="W61" s="494">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3">
        <v>2.67</v>
      </c>
      <c r="I62" s="340">
        <f>'[1]FINAL'!G62</f>
        <v>3.2452754805470176</v>
      </c>
      <c r="J62" s="15">
        <v>3.2020421709001456</v>
      </c>
      <c r="K62" s="15" t="s">
        <v>731</v>
      </c>
      <c r="L62" s="490">
        <f>($H62-J62)/FYSNSUM!D62</f>
        <v>-0.6673901089489556</v>
      </c>
      <c r="M62" s="493">
        <f>'[1]FINAL'!M62</f>
        <v>0.054207400214234404</v>
      </c>
      <c r="N62" s="231"/>
      <c r="O62" s="15">
        <v>3.0556468258590486</v>
      </c>
      <c r="P62" s="15" t="s">
        <v>732</v>
      </c>
      <c r="Q62" s="491">
        <f>($H62-O62)/FYSNSUM!H62</f>
        <v>-0.4576730535122139</v>
      </c>
      <c r="R62" s="493">
        <f>'[1]FINAL'!R62</f>
        <v>0.22505676555274026</v>
      </c>
      <c r="S62" s="66"/>
      <c r="T62" s="110">
        <v>3.082788720464652</v>
      </c>
      <c r="U62" s="16" t="s">
        <v>732</v>
      </c>
      <c r="V62" s="491">
        <f>($H62-T62)/FYSNSUM!L62</f>
        <v>-0.48993477290451065</v>
      </c>
      <c r="W62" s="493">
        <f>'[1]FINAL'!W62</f>
        <v>0.19285657249468766</v>
      </c>
      <c r="Y62" s="17"/>
      <c r="Z62" s="17"/>
      <c r="AA62" s="17"/>
      <c r="AB62" s="17"/>
      <c r="AC62" s="17"/>
      <c r="AD62" s="17"/>
      <c r="AE62" s="17"/>
      <c r="AF62" s="17"/>
    </row>
    <row r="63" spans="2:32" ht="16.5" customHeight="1">
      <c r="B63" s="523"/>
      <c r="C63" s="524"/>
      <c r="D63" s="525"/>
      <c r="E63" s="517"/>
      <c r="F63" s="18" t="s">
        <v>236</v>
      </c>
      <c r="G63" s="18"/>
      <c r="H63" s="482">
        <v>4</v>
      </c>
      <c r="I63" s="362">
        <f>'[1]FINAL'!G63</f>
        <v>3.3946013420855965</v>
      </c>
      <c r="J63" s="19">
        <v>3.420201514030582</v>
      </c>
      <c r="K63" s="19" t="s">
        <v>731</v>
      </c>
      <c r="L63" s="488">
        <f>($H63-J63)/FYSNSUM!D63</f>
        <v>0.7858148125659378</v>
      </c>
      <c r="M63" s="494">
        <f>'[1]FINAL'!M63</f>
        <v>-0.03488085541713437</v>
      </c>
      <c r="N63" s="231"/>
      <c r="O63" s="19">
        <v>3.237056292044585</v>
      </c>
      <c r="P63" s="19" t="s">
        <v>733</v>
      </c>
      <c r="Q63" s="488">
        <f>($H63-O63)/FYSNSUM!H63</f>
        <v>0.9397258436358964</v>
      </c>
      <c r="R63" s="494">
        <f>'[1]FINAL'!R63</f>
        <v>0.1941298877519936</v>
      </c>
      <c r="S63" s="66"/>
      <c r="T63" s="19">
        <v>3.254986497088754</v>
      </c>
      <c r="U63" s="19" t="s">
        <v>733</v>
      </c>
      <c r="V63" s="488">
        <f>($H63-T63)/FYSNSUM!L63</f>
        <v>0.9195097140607849</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3">
        <v>3.83</v>
      </c>
      <c r="I66" s="340">
        <f>'[1]FINAL'!G66</f>
        <v>3.2552169173981516</v>
      </c>
      <c r="J66" s="110">
        <v>3.5737234410481324</v>
      </c>
      <c r="K66" s="110" t="s">
        <v>734</v>
      </c>
      <c r="L66" s="490">
        <f>($H66-J66)/FYSNSUM!D66</f>
        <v>0.26745499179732984</v>
      </c>
      <c r="M66" s="493">
        <f>'[1]FINAL'!M66</f>
        <v>-0.33066017089948163</v>
      </c>
      <c r="N66" s="66"/>
      <c r="O66" s="110">
        <v>3.2403946700875004</v>
      </c>
      <c r="P66" s="110" t="s">
        <v>731</v>
      </c>
      <c r="Q66" s="491">
        <f>($H66-O66)/FYSNSUM!H66</f>
        <v>0.6045188225105407</v>
      </c>
      <c r="R66" s="493">
        <f>'[1]FINAL'!R66</f>
        <v>0.015194939626244975</v>
      </c>
      <c r="S66" s="66"/>
      <c r="T66" s="110">
        <v>3.268685493878388</v>
      </c>
      <c r="U66" s="16" t="s">
        <v>731</v>
      </c>
      <c r="V66" s="491">
        <f>($H66-T66)/FYSNSUM!L66</f>
        <v>0.5704281572798867</v>
      </c>
      <c r="W66" s="493">
        <f>'[1]FINAL'!W66</f>
        <v>-0.01368676858906028</v>
      </c>
      <c r="Y66" s="17"/>
      <c r="Z66" s="17"/>
      <c r="AA66" s="17"/>
      <c r="AB66" s="17"/>
      <c r="AC66" s="17"/>
      <c r="AD66" s="17"/>
      <c r="AE66" s="17"/>
      <c r="AF66" s="17"/>
    </row>
    <row r="67" spans="1:32" ht="16.5" customHeight="1">
      <c r="A67" s="13"/>
      <c r="B67" s="523"/>
      <c r="C67" s="524"/>
      <c r="D67" s="525"/>
      <c r="E67" s="512"/>
      <c r="F67" s="18" t="s">
        <v>236</v>
      </c>
      <c r="G67" s="18"/>
      <c r="H67" s="482">
        <v>2.75</v>
      </c>
      <c r="I67" s="362">
        <f>'[1]FINAL'!G67</f>
        <v>3.2882652323452333</v>
      </c>
      <c r="J67" s="19">
        <v>3.5082099076697073</v>
      </c>
      <c r="K67" s="19" t="s">
        <v>733</v>
      </c>
      <c r="L67" s="490">
        <f>($H67-J67)/FYSNSUM!D67</f>
        <v>-0.7355182865639617</v>
      </c>
      <c r="M67" s="494">
        <f>'[1]FINAL'!M67</f>
        <v>-0.21223303650094408</v>
      </c>
      <c r="N67" s="66"/>
      <c r="O67" s="19">
        <v>3.1783235594254027</v>
      </c>
      <c r="P67" s="19" t="s">
        <v>731</v>
      </c>
      <c r="Q67" s="488">
        <f>($H67-O67)/FYSNSUM!H67</f>
        <v>-0.41228147187010955</v>
      </c>
      <c r="R67" s="494">
        <f>'[1]FINAL'!R67</f>
        <v>0.10581110094455125</v>
      </c>
      <c r="S67" s="66"/>
      <c r="T67" s="19">
        <v>3.2051810195592707</v>
      </c>
      <c r="U67" s="19" t="s">
        <v>731</v>
      </c>
      <c r="V67" s="488">
        <f>($H67-T67)/FYSNSUM!L67</f>
        <v>-0.43565849656782074</v>
      </c>
      <c r="W67" s="494">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3">
        <v>1.83</v>
      </c>
      <c r="I68" s="340">
        <f>'[1]FINAL'!G68</f>
        <v>2.1070264492314825</v>
      </c>
      <c r="J68" s="15">
        <v>2.088009370593041</v>
      </c>
      <c r="K68" s="15" t="s">
        <v>731</v>
      </c>
      <c r="L68" s="490">
        <f>($H68-J68)/FYSNSUM!D68</f>
        <v>-0.28327672292127437</v>
      </c>
      <c r="M68" s="493">
        <f>'[1]FINAL'!M68</f>
        <v>0.0208552772148897</v>
      </c>
      <c r="N68" s="66"/>
      <c r="O68" s="15">
        <v>2.06815874457615</v>
      </c>
      <c r="P68" s="15" t="s">
        <v>731</v>
      </c>
      <c r="Q68" s="491">
        <f>($H68-O68)/FYSNSUM!H68</f>
        <v>-0.2530453880560389</v>
      </c>
      <c r="R68" s="493">
        <f>'[1]FINAL'!R68</f>
        <v>0.04129735314958575</v>
      </c>
      <c r="S68" s="66"/>
      <c r="T68" s="110">
        <v>2.0683999088945804</v>
      </c>
      <c r="U68" s="16" t="s">
        <v>731</v>
      </c>
      <c r="V68" s="491">
        <f>($H68-T68)/FYSNSUM!L68</f>
        <v>-0.25540908790757777</v>
      </c>
      <c r="W68" s="493">
        <f>'[1]FINAL'!W68</f>
        <v>0.04138236077384145</v>
      </c>
      <c r="Y68" s="17"/>
      <c r="Z68" s="17"/>
      <c r="AA68" s="17"/>
      <c r="AB68" s="17"/>
      <c r="AC68" s="17"/>
      <c r="AD68" s="17"/>
      <c r="AE68" s="17"/>
      <c r="AF68" s="17"/>
    </row>
    <row r="69" spans="1:32" ht="16.5" customHeight="1">
      <c r="A69" s="13"/>
      <c r="B69" s="523"/>
      <c r="C69" s="524"/>
      <c r="D69" s="525"/>
      <c r="E69" s="512"/>
      <c r="F69" s="18" t="s">
        <v>236</v>
      </c>
      <c r="G69" s="18"/>
      <c r="H69" s="482">
        <v>1.75</v>
      </c>
      <c r="I69" s="362">
        <f>'[1]FINAL'!G69</f>
        <v>2.2224852386517133</v>
      </c>
      <c r="J69" s="19">
        <v>2.1563216035122896</v>
      </c>
      <c r="K69" s="19" t="s">
        <v>731</v>
      </c>
      <c r="L69" s="490">
        <f>($H69-J69)/FYSNSUM!D69</f>
        <v>-0.4314354411398597</v>
      </c>
      <c r="M69" s="494">
        <f>'[1]FINAL'!M69</f>
        <v>0.06959276971506573</v>
      </c>
      <c r="N69" s="66"/>
      <c r="O69" s="19">
        <v>2.192233812721282</v>
      </c>
      <c r="P69" s="19" t="s">
        <v>731</v>
      </c>
      <c r="Q69" s="488">
        <f>($H69-O69)/FYSNSUM!H69</f>
        <v>-0.44600671134263115</v>
      </c>
      <c r="R69" s="494">
        <f>'[1]FINAL'!R69</f>
        <v>0.030507092772656327</v>
      </c>
      <c r="S69" s="66"/>
      <c r="T69" s="19">
        <v>2.200509561518888</v>
      </c>
      <c r="U69" s="19" t="s">
        <v>731</v>
      </c>
      <c r="V69" s="488">
        <f>($H69-T69)/FYSNSUM!L69</f>
        <v>-0.45808123870314504</v>
      </c>
      <c r="W69" s="494">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3">
        <v>1.17</v>
      </c>
      <c r="I70" s="340">
        <f>'[1]FINAL'!G70</f>
        <v>1.3069938023600531</v>
      </c>
      <c r="J70" s="15">
        <v>1.2891488884795048</v>
      </c>
      <c r="K70" s="15" t="s">
        <v>731</v>
      </c>
      <c r="L70" s="490">
        <f>($H70-J70)/FYSNSUM!D70</f>
        <v>-0.16558069246309723</v>
      </c>
      <c r="M70" s="493">
        <f>'[1]FINAL'!M70</f>
        <v>0.024771533685631928</v>
      </c>
      <c r="N70" s="66"/>
      <c r="O70" s="15">
        <v>1.32716072232653</v>
      </c>
      <c r="P70" s="15" t="s">
        <v>731</v>
      </c>
      <c r="Q70" s="491">
        <f>($H70-O70)/FYSNSUM!H70</f>
        <v>-0.20728280501344626</v>
      </c>
      <c r="R70" s="493">
        <f>'[1]FINAL'!R70</f>
        <v>-0.026599359198904625</v>
      </c>
      <c r="S70" s="66"/>
      <c r="T70" s="110">
        <v>1.3223720622237918</v>
      </c>
      <c r="U70" s="16" t="s">
        <v>731</v>
      </c>
      <c r="V70" s="491">
        <f>($H70-T70)/FYSNSUM!L70</f>
        <v>-0.20321719144696201</v>
      </c>
      <c r="W70" s="493">
        <f>'[1]FINAL'!W70</f>
        <v>-0.0205099242512712</v>
      </c>
      <c r="Y70" s="17"/>
      <c r="Z70" s="17"/>
      <c r="AA70" s="17"/>
      <c r="AB70" s="17"/>
      <c r="AC70" s="17"/>
      <c r="AD70" s="17"/>
      <c r="AE70" s="17"/>
      <c r="AF70" s="17"/>
    </row>
    <row r="71" spans="1:32" ht="16.5" customHeight="1">
      <c r="A71" s="13"/>
      <c r="B71" s="523"/>
      <c r="C71" s="524"/>
      <c r="D71" s="525"/>
      <c r="E71" s="512"/>
      <c r="F71" s="18" t="s">
        <v>236</v>
      </c>
      <c r="G71" s="18"/>
      <c r="H71" s="482">
        <v>1.25</v>
      </c>
      <c r="I71" s="362">
        <f>'[1]FINAL'!G71</f>
        <v>1.5519738131113714</v>
      </c>
      <c r="J71" s="19">
        <v>1.7566023866832516</v>
      </c>
      <c r="K71" s="19" t="s">
        <v>733</v>
      </c>
      <c r="L71" s="490">
        <f>($H71-J71)/FYSNSUM!D71</f>
        <v>-0.6623991042659896</v>
      </c>
      <c r="M71" s="494">
        <f>'[1]FINAL'!M71</f>
        <v>-0.267215573523508</v>
      </c>
      <c r="N71" s="66"/>
      <c r="O71" s="19">
        <v>1.644293553772687</v>
      </c>
      <c r="P71" s="19" t="s">
        <v>732</v>
      </c>
      <c r="Q71" s="488">
        <f>($H71-O71)/FYSNSUM!H71</f>
        <v>-0.47555872382214265</v>
      </c>
      <c r="R71" s="494">
        <f>'[1]FINAL'!R71</f>
        <v>-0.11137131554864847</v>
      </c>
      <c r="S71" s="66"/>
      <c r="T71" s="19">
        <v>1.652765846871363</v>
      </c>
      <c r="U71" s="19" t="s">
        <v>732</v>
      </c>
      <c r="V71" s="488">
        <f>($H71-T71)/FYSNSUM!L71</f>
        <v>-0.488464906794603</v>
      </c>
      <c r="W71" s="494">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3">
        <v>1.8</v>
      </c>
      <c r="I72" s="340">
        <f>'[1]FINAL'!G72</f>
        <v>2.201314060446781</v>
      </c>
      <c r="J72" s="15">
        <v>2.3779978884540705</v>
      </c>
      <c r="K72" s="15" t="s">
        <v>732</v>
      </c>
      <c r="L72" s="490">
        <f>($H72-J72)/FYSNSUM!D72</f>
        <v>-0.6929592398824846</v>
      </c>
      <c r="M72" s="493">
        <f>'[1]FINAL'!M72</f>
        <v>-0.21245887435447652</v>
      </c>
      <c r="N72" s="66"/>
      <c r="O72" s="15">
        <v>2.2335108297126833</v>
      </c>
      <c r="P72" s="15" t="s">
        <v>731</v>
      </c>
      <c r="Q72" s="491">
        <f>($H72-O72)/FYSNSUM!H72</f>
        <v>-0.5167517439558776</v>
      </c>
      <c r="R72" s="493">
        <f>'[1]FINAL'!R72</f>
        <v>-0.03838306687143454</v>
      </c>
      <c r="S72" s="66"/>
      <c r="T72" s="110">
        <v>2.270451629743095</v>
      </c>
      <c r="U72" s="16" t="s">
        <v>731</v>
      </c>
      <c r="V72" s="491">
        <f>($H72-T72)/FYSNSUM!L72</f>
        <v>-0.5564571064483743</v>
      </c>
      <c r="W72" s="493">
        <f>'[1]FINAL'!W72</f>
        <v>-0.08177939320626383</v>
      </c>
      <c r="Y72" s="17"/>
      <c r="Z72" s="17"/>
      <c r="AA72" s="17"/>
      <c r="AB72" s="17"/>
      <c r="AC72" s="17"/>
      <c r="AD72" s="17"/>
      <c r="AE72" s="17"/>
      <c r="AF72" s="17"/>
    </row>
    <row r="73" spans="2:32" ht="16.5" customHeight="1">
      <c r="B73" s="523"/>
      <c r="C73" s="524"/>
      <c r="D73" s="525"/>
      <c r="E73" s="512"/>
      <c r="F73" s="18" t="s">
        <v>236</v>
      </c>
      <c r="G73" s="18"/>
      <c r="H73" s="482">
        <v>2.25</v>
      </c>
      <c r="I73" s="362">
        <f>'[1]FINAL'!G73</f>
        <v>2.481165899315812</v>
      </c>
      <c r="J73" s="19">
        <v>2.7923243056213973</v>
      </c>
      <c r="K73" s="19" t="s">
        <v>733</v>
      </c>
      <c r="L73" s="490">
        <f>($H73-J73)/FYSNSUM!D73</f>
        <v>-0.57009157346946</v>
      </c>
      <c r="M73" s="494">
        <f>'[1]FINAL'!M73</f>
        <v>-0.3318655031854299</v>
      </c>
      <c r="N73" s="66"/>
      <c r="O73" s="19">
        <v>2.5243522323627556</v>
      </c>
      <c r="P73" s="19" t="s">
        <v>731</v>
      </c>
      <c r="Q73" s="488">
        <f>($H73-O73)/FYSNSUM!H73</f>
        <v>-0.28631285732467515</v>
      </c>
      <c r="R73" s="494">
        <f>'[1]FINAL'!R73</f>
        <v>-0.045088008396289785</v>
      </c>
      <c r="S73" s="66"/>
      <c r="T73" s="19">
        <v>2.5538238723913476</v>
      </c>
      <c r="U73" s="19" t="s">
        <v>731</v>
      </c>
      <c r="V73" s="488">
        <f>($H73-T73)/FYSNSUM!L73</f>
        <v>-0.3152004222834018</v>
      </c>
      <c r="W73" s="494">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3">
        <v>3.17</v>
      </c>
      <c r="I74" s="340">
        <f>'[1]FINAL'!G74</f>
        <v>2.99772261743659</v>
      </c>
      <c r="J74" s="15">
        <v>3.1225160514383417</v>
      </c>
      <c r="K74" s="15" t="s">
        <v>731</v>
      </c>
      <c r="L74" s="490">
        <f>($H74-J74)/FYSNSUM!D74</f>
        <v>0.0463819831482048</v>
      </c>
      <c r="M74" s="493">
        <f>'[1]FINAL'!M74</f>
        <v>-0.121849855978753</v>
      </c>
      <c r="N74" s="66"/>
      <c r="O74" s="15">
        <v>3.026303902431335</v>
      </c>
      <c r="P74" s="15" t="s">
        <v>731</v>
      </c>
      <c r="Q74" s="491">
        <f>($H74-O74)/FYSNSUM!H74</f>
        <v>0.1381524991796849</v>
      </c>
      <c r="R74" s="493">
        <f>'[1]FINAL'!R74</f>
        <v>-0.027478843793234092</v>
      </c>
      <c r="S74" s="66"/>
      <c r="T74" s="110">
        <v>3.028820857768906</v>
      </c>
      <c r="U74" s="16" t="s">
        <v>731</v>
      </c>
      <c r="V74" s="491">
        <f>($H74-T74)/FYSNSUM!L74</f>
        <v>0.1357579112536071</v>
      </c>
      <c r="W74" s="493">
        <f>'[1]FINAL'!W74</f>
        <v>-0.02990413080915222</v>
      </c>
      <c r="Y74" s="17"/>
      <c r="Z74" s="17"/>
      <c r="AA74" s="17"/>
      <c r="AB74" s="17"/>
      <c r="AC74" s="17"/>
      <c r="AD74" s="17"/>
      <c r="AE74" s="17"/>
      <c r="AF74" s="17"/>
    </row>
    <row r="75" spans="2:32" ht="16.5" customHeight="1">
      <c r="B75" s="523"/>
      <c r="C75" s="524"/>
      <c r="D75" s="525"/>
      <c r="E75" s="512"/>
      <c r="F75" s="18" t="s">
        <v>236</v>
      </c>
      <c r="G75" s="18"/>
      <c r="H75" s="482">
        <v>2.75</v>
      </c>
      <c r="I75" s="362">
        <f>'[1]FINAL'!G75</f>
        <v>2.7163523186493483</v>
      </c>
      <c r="J75" s="19">
        <v>3.1284361253923367</v>
      </c>
      <c r="K75" s="19" t="s">
        <v>733</v>
      </c>
      <c r="L75" s="490">
        <f>($H75-J75)/FYSNSUM!D75</f>
        <v>-0.32588044331649435</v>
      </c>
      <c r="M75" s="494">
        <f>'[1]FINAL'!M75</f>
        <v>-0.3577383400616486</v>
      </c>
      <c r="N75" s="66"/>
      <c r="O75" s="19">
        <v>2.9635345670109814</v>
      </c>
      <c r="P75" s="19" t="s">
        <v>733</v>
      </c>
      <c r="Q75" s="488">
        <f>($H75-O75)/FYSNSUM!H75</f>
        <v>-0.18337583254741052</v>
      </c>
      <c r="R75" s="494">
        <f>'[1]FINAL'!R75</f>
        <v>-0.2123208201787097</v>
      </c>
      <c r="S75" s="66"/>
      <c r="T75" s="19">
        <v>3.0029993726422575</v>
      </c>
      <c r="U75" s="19" t="s">
        <v>733</v>
      </c>
      <c r="V75" s="488">
        <f>($H75-T75)/FYSNSUM!L75</f>
        <v>-0.21802736743899306</v>
      </c>
      <c r="W75" s="494">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3">
        <v>2.67</v>
      </c>
      <c r="I78" s="492">
        <f>'[1]FINAL'!G78</f>
        <v>3.0081655781840424</v>
      </c>
      <c r="J78" s="15">
        <v>2.879936654702869</v>
      </c>
      <c r="K78" s="15" t="s">
        <v>731</v>
      </c>
      <c r="L78" s="490">
        <f>($H78-J78)/FYSNSUM!D78</f>
        <v>-0.18790387284649823</v>
      </c>
      <c r="M78" s="493">
        <f>'[1]FINAL'!M78</f>
        <v>0.11414962087315834</v>
      </c>
      <c r="N78" s="66"/>
      <c r="O78" s="15">
        <v>2.6831605096718776</v>
      </c>
      <c r="P78" s="15" t="s">
        <v>734</v>
      </c>
      <c r="Q78" s="491">
        <f>($H78-O78)/FYSNSUM!H78</f>
        <v>-0.011861252734975077</v>
      </c>
      <c r="R78" s="493">
        <f>'[1]FINAL'!R78</f>
        <v>0.29286296859236793</v>
      </c>
      <c r="S78" s="66"/>
      <c r="T78" s="15">
        <v>2.740260482479746</v>
      </c>
      <c r="U78" s="164" t="s">
        <v>732</v>
      </c>
      <c r="V78" s="491">
        <f>($H78-T78)/FYSNSUM!L78</f>
        <v>-0.062265617049260306</v>
      </c>
      <c r="W78" s="493">
        <f>'[1]FINAL'!W78</f>
        <v>0.2374099497443435</v>
      </c>
      <c r="Y78" s="17"/>
      <c r="Z78" s="17"/>
      <c r="AA78" s="17"/>
      <c r="AB78" s="17"/>
      <c r="AC78" s="17"/>
      <c r="AD78" s="17"/>
      <c r="AE78" s="17"/>
      <c r="AF78" s="17"/>
    </row>
    <row r="79" spans="1:32" ht="16.5" customHeight="1">
      <c r="A79" s="13"/>
      <c r="B79" s="523"/>
      <c r="C79" s="524"/>
      <c r="D79" s="525"/>
      <c r="E79" s="512"/>
      <c r="F79" s="18" t="s">
        <v>236</v>
      </c>
      <c r="G79" s="18"/>
      <c r="H79" s="482">
        <v>2.5</v>
      </c>
      <c r="I79" s="362">
        <f>'[1]FINAL'!G79</f>
        <v>2.9627234465716925</v>
      </c>
      <c r="J79" s="19">
        <v>2.611198241155732</v>
      </c>
      <c r="K79" s="19" t="s">
        <v>733</v>
      </c>
      <c r="L79" s="488">
        <f>($H79-J79)/FYSNSUM!D79</f>
        <v>-0.09126919899935769</v>
      </c>
      <c r="M79" s="494">
        <f>'[1]FINAL'!M79</f>
        <v>0.2888345361129998</v>
      </c>
      <c r="N79" s="66"/>
      <c r="O79" s="19">
        <v>2.6726453637481242</v>
      </c>
      <c r="P79" s="19" t="s">
        <v>733</v>
      </c>
      <c r="Q79" s="488">
        <f>($H79-O79)/FYSNSUM!H79</f>
        <v>-0.14375985485779103</v>
      </c>
      <c r="R79" s="494">
        <f>'[1]FINAL'!R79</f>
        <v>0.24154062095618073</v>
      </c>
      <c r="S79" s="66"/>
      <c r="T79" s="19">
        <v>2.670197564657806</v>
      </c>
      <c r="U79" s="19" t="s">
        <v>733</v>
      </c>
      <c r="V79" s="488">
        <f>($H79-T79)/FYSNSUM!L79</f>
        <v>-0.1397328468392735</v>
      </c>
      <c r="W79" s="494">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3">
        <v>3.2</v>
      </c>
      <c r="I80" s="340">
        <f>'[1]FINAL'!G80</f>
        <v>2.875367935506633</v>
      </c>
      <c r="J80" s="110">
        <v>2.8039270564307173</v>
      </c>
      <c r="K80" s="110" t="s">
        <v>731</v>
      </c>
      <c r="L80" s="491">
        <f>($H80-J80)/FYSNSUM!D80</f>
        <v>0.3251475414372225</v>
      </c>
      <c r="M80" s="493">
        <f>'[1]FINAL'!M80</f>
        <v>0.058577469251148685</v>
      </c>
      <c r="N80" s="66"/>
      <c r="O80" s="110">
        <v>2.8411373903358537</v>
      </c>
      <c r="P80" s="110" t="s">
        <v>731</v>
      </c>
      <c r="Q80" s="491">
        <f>($H80-O80)/FYSNSUM!H80</f>
        <v>0.29481017529523357</v>
      </c>
      <c r="R80" s="493">
        <f>'[1]FINAL'!R80</f>
        <v>0.028119681950149238</v>
      </c>
      <c r="S80" s="66"/>
      <c r="T80" s="110">
        <v>2.79202087121787</v>
      </c>
      <c r="U80" s="16" t="s">
        <v>731</v>
      </c>
      <c r="V80" s="491">
        <f>($H80-T80)/FYSNSUM!L80</f>
        <v>0.33263843451384056</v>
      </c>
      <c r="W80" s="493">
        <f>'[1]FINAL'!W80</f>
        <v>0.06795496677188198</v>
      </c>
      <c r="Y80" s="17"/>
      <c r="Z80" s="17"/>
      <c r="AA80" s="17"/>
      <c r="AB80" s="17"/>
      <c r="AC80" s="17"/>
      <c r="AD80" s="17"/>
      <c r="AE80" s="17"/>
      <c r="AF80" s="17"/>
    </row>
    <row r="81" spans="1:32" ht="16.5" customHeight="1">
      <c r="A81" s="13"/>
      <c r="B81" s="523"/>
      <c r="C81" s="524"/>
      <c r="D81" s="525"/>
      <c r="E81" s="512"/>
      <c r="F81" s="18" t="s">
        <v>236</v>
      </c>
      <c r="G81" s="18"/>
      <c r="H81" s="482">
        <v>2.75</v>
      </c>
      <c r="I81" s="362">
        <f>'[1]FINAL'!G81</f>
        <v>2.384495519893896</v>
      </c>
      <c r="J81" s="19">
        <v>2.3176120661866038</v>
      </c>
      <c r="K81" s="19" t="s">
        <v>731</v>
      </c>
      <c r="L81" s="488">
        <f>($H81-J81)/FYSNSUM!D81</f>
        <v>0.3611853608257689</v>
      </c>
      <c r="M81" s="494">
        <f>'[1]FINAL'!M81</f>
        <v>0.055396046995299285</v>
      </c>
      <c r="N81" s="66"/>
      <c r="O81" s="19">
        <v>2.455536555154499</v>
      </c>
      <c r="P81" s="19" t="s">
        <v>731</v>
      </c>
      <c r="Q81" s="488">
        <f>($H81-O81)/FYSNSUM!H81</f>
        <v>0.23983276307135723</v>
      </c>
      <c r="R81" s="494">
        <f>'[1]FINAL'!R81</f>
        <v>-0.05785255895461359</v>
      </c>
      <c r="S81" s="66"/>
      <c r="T81" s="19">
        <v>2.3971677433295966</v>
      </c>
      <c r="U81" s="19" t="s">
        <v>731</v>
      </c>
      <c r="V81" s="488">
        <f>($H81-T81)/FYSNSUM!L81</f>
        <v>0.2884571316662328</v>
      </c>
      <c r="W81" s="494">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3">
        <v>5.33</v>
      </c>
      <c r="I83" s="340">
        <f>'[1]FINAL'!G83</f>
        <v>5.4689292830115805</v>
      </c>
      <c r="J83" s="110">
        <v>5.634903863446603</v>
      </c>
      <c r="K83" s="110" t="s">
        <v>731</v>
      </c>
      <c r="L83" s="491">
        <f>($H83-J83)/FYSNSUM!D83</f>
        <v>-0.2869353019676426</v>
      </c>
      <c r="M83" s="493">
        <f>'[1]FINAL'!M83</f>
        <v>-0.15568471129512212</v>
      </c>
      <c r="N83" s="66"/>
      <c r="O83" s="110">
        <v>5.410639162582322</v>
      </c>
      <c r="P83" s="110" t="s">
        <v>731</v>
      </c>
      <c r="Q83" s="491">
        <f>($H83-O83)/FYSNSUM!H83</f>
        <v>-0.06867404643103162</v>
      </c>
      <c r="R83" s="493">
        <f>'[1]FINAL'!R83</f>
        <v>0.0496423009288167</v>
      </c>
      <c r="S83" s="66"/>
      <c r="T83" s="110">
        <v>5.480597770259148</v>
      </c>
      <c r="U83" s="16" t="s">
        <v>731</v>
      </c>
      <c r="V83" s="491">
        <f>($H83-T83)/FYSNSUM!L83</f>
        <v>-0.12935382901155623</v>
      </c>
      <c r="W83" s="493">
        <f>'[1]FINAL'!W83</f>
        <v>-0.010022518584736198</v>
      </c>
      <c r="Y83" s="17"/>
      <c r="Z83" s="17"/>
      <c r="AA83" s="17"/>
      <c r="AB83" s="17"/>
      <c r="AC83" s="17"/>
      <c r="AD83" s="17"/>
      <c r="AE83" s="17"/>
      <c r="AF83" s="17"/>
    </row>
    <row r="84" spans="1:32" ht="16.5" customHeight="1">
      <c r="A84" s="13"/>
      <c r="B84" s="523"/>
      <c r="C84" s="524"/>
      <c r="D84" s="525"/>
      <c r="E84" s="512"/>
      <c r="F84" s="18" t="s">
        <v>236</v>
      </c>
      <c r="G84" s="18"/>
      <c r="H84" s="482">
        <v>5.25</v>
      </c>
      <c r="I84" s="362">
        <f>'[1]FINAL'!G84</f>
        <v>5.9275834990279685</v>
      </c>
      <c r="J84" s="19">
        <v>5.681285847119865</v>
      </c>
      <c r="K84" s="19" t="s">
        <v>733</v>
      </c>
      <c r="L84" s="488">
        <f>($H84-J84)/FYSNSUM!D84</f>
        <v>-0.384621917676481</v>
      </c>
      <c r="M84" s="494">
        <f>'[1]FINAL'!M84</f>
        <v>0.21953340966681953</v>
      </c>
      <c r="N84" s="66"/>
      <c r="O84" s="19">
        <v>5.516263228641332</v>
      </c>
      <c r="P84" s="19" t="s">
        <v>733</v>
      </c>
      <c r="Q84" s="488">
        <f>($H84-O84)/FYSNSUM!H84</f>
        <v>-0.21521809275248466</v>
      </c>
      <c r="R84" s="494">
        <f>'[1]FINAL'!R84</f>
        <v>0.3325602201776357</v>
      </c>
      <c r="S84" s="66"/>
      <c r="T84" s="19">
        <v>5.5124502583662744</v>
      </c>
      <c r="U84" s="19" t="s">
        <v>733</v>
      </c>
      <c r="V84" s="488">
        <f>($H84-T84)/FYSNSUM!L84</f>
        <v>-0.21313214812138506</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3">
        <v>3.33</v>
      </c>
      <c r="I88" s="492">
        <f>'[1]FINAL'!G88</f>
        <v>2.6949738735651874</v>
      </c>
      <c r="J88" s="110">
        <v>2.3980764512297448</v>
      </c>
      <c r="K88" s="110" t="s">
        <v>733</v>
      </c>
      <c r="L88" s="490">
        <f>($H88-J88)/FYSNSUM!D88</f>
        <v>1.012129695911766</v>
      </c>
      <c r="M88" s="493">
        <f>'[1]FINAL'!M88</f>
        <v>0.32153832086608336</v>
      </c>
      <c r="N88" s="66"/>
      <c r="O88" s="110">
        <v>2.173369071475852</v>
      </c>
      <c r="P88" s="110" t="s">
        <v>733</v>
      </c>
      <c r="Q88" s="491">
        <f>($H88-O88)/FYSNSUM!H88</f>
        <v>1.2426026648048574</v>
      </c>
      <c r="R88" s="493">
        <f>'[1]FINAL'!R88</f>
        <v>0.5603303498388345</v>
      </c>
      <c r="S88" s="66"/>
      <c r="T88" s="110">
        <v>2.1727963678859337</v>
      </c>
      <c r="U88" s="16" t="s">
        <v>733</v>
      </c>
      <c r="V88" s="491">
        <f>($H88-T88)/FYSNSUM!L88</f>
        <v>1.2484970505183943</v>
      </c>
      <c r="W88" s="493">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2">
        <v>4</v>
      </c>
      <c r="I89" s="344">
        <f>'[1]FINAL'!G89</f>
        <v>1.889870847816225</v>
      </c>
      <c r="J89" s="19">
        <v>2.28871604364145</v>
      </c>
      <c r="K89" s="19" t="s">
        <v>733</v>
      </c>
      <c r="L89" s="488">
        <f>($H89-J89)/FYSNSUM!D89</f>
        <v>1.8333597410811078</v>
      </c>
      <c r="M89" s="494">
        <f>'[1]FINAL'!M89</f>
        <v>-0.427199338161226</v>
      </c>
      <c r="N89" s="66"/>
      <c r="O89" s="19">
        <v>1.9748959083547308</v>
      </c>
      <c r="P89" s="19" t="s">
        <v>731</v>
      </c>
      <c r="Q89" s="488">
        <f>($H89-O89)/FYSNSUM!H89</f>
        <v>2.2291303977191808</v>
      </c>
      <c r="R89" s="494">
        <f>'[1]FINAL'!R89</f>
        <v>-0.09358200887662867</v>
      </c>
      <c r="S89" s="66"/>
      <c r="T89" s="19">
        <v>2.0319380790396284</v>
      </c>
      <c r="U89" s="19" t="s">
        <v>734</v>
      </c>
      <c r="V89" s="488">
        <f>($H89-T89)/FYSNSUM!L89</f>
        <v>2.1569076484783656</v>
      </c>
      <c r="W89" s="494">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3">
        <v>4</v>
      </c>
      <c r="I90" s="492">
        <f>'[1]FINAL'!G90</f>
        <v>2.7088646268824306</v>
      </c>
      <c r="J90" s="15">
        <v>2.913292398045729</v>
      </c>
      <c r="K90" s="15" t="s">
        <v>731</v>
      </c>
      <c r="L90" s="490">
        <f>($H90-J90)/FYSNSUM!D90</f>
        <v>1.0836438812047287</v>
      </c>
      <c r="M90" s="493">
        <f>'[1]FINAL'!M90</f>
        <v>-0.20285843684219063</v>
      </c>
      <c r="N90" s="66"/>
      <c r="O90" s="15">
        <v>2.795177003680766</v>
      </c>
      <c r="P90" s="15" t="s">
        <v>731</v>
      </c>
      <c r="Q90" s="491">
        <f>($H90-O90)/FYSNSUM!H90</f>
        <v>1.140195476214488</v>
      </c>
      <c r="R90" s="493">
        <f>'[1]FINAL'!R90</f>
        <v>-0.08167563854351176</v>
      </c>
      <c r="S90" s="66"/>
      <c r="T90" s="110">
        <v>2.8223433125760398</v>
      </c>
      <c r="U90" s="16" t="s">
        <v>731</v>
      </c>
      <c r="V90" s="491">
        <f>($H90-T90)/FYSNSUM!L90</f>
        <v>1.1292309927465238</v>
      </c>
      <c r="W90" s="493">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2">
        <v>4</v>
      </c>
      <c r="I91" s="344">
        <f>'[1]FINAL'!G91</f>
        <v>2.4532919858149276</v>
      </c>
      <c r="J91" s="19">
        <v>2.837656981759071</v>
      </c>
      <c r="K91" s="19" t="s">
        <v>733</v>
      </c>
      <c r="L91" s="488">
        <f>($H91-J91)/FYSNSUM!D91</f>
        <v>1.156948576078564</v>
      </c>
      <c r="M91" s="494">
        <f>'[1]FINAL'!M91</f>
        <v>-0.3815023470140433</v>
      </c>
      <c r="N91" s="66"/>
      <c r="O91" s="19">
        <v>2.6501378816159655</v>
      </c>
      <c r="P91" s="19" t="s">
        <v>733</v>
      </c>
      <c r="Q91" s="488">
        <f>($H91-O91)/FYSNSUM!H91</f>
        <v>1.278466022534596</v>
      </c>
      <c r="R91" s="494">
        <f>'[1]FINAL'!R91</f>
        <v>-0.18644988840373083</v>
      </c>
      <c r="S91" s="66"/>
      <c r="T91" s="19">
        <v>2.723905253348936</v>
      </c>
      <c r="U91" s="19" t="s">
        <v>733</v>
      </c>
      <c r="V91" s="488">
        <f>($H91-T91)/FYSNSUM!L91</f>
        <v>1.2254047121602514</v>
      </c>
      <c r="W91" s="494">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3">
        <v>2.17</v>
      </c>
      <c r="I92" s="492">
        <f>'[1]FINAL'!G92</f>
        <v>2.1816377145083754</v>
      </c>
      <c r="J92" s="15">
        <v>2.3064046267269056</v>
      </c>
      <c r="K92" s="15" t="s">
        <v>731</v>
      </c>
      <c r="L92" s="490">
        <f>($H92-J92)/FYSNSUM!D92</f>
        <v>-0.12553736379267874</v>
      </c>
      <c r="M92" s="493">
        <f>'[1]FINAL'!M92</f>
        <v>-0.11478454635516495</v>
      </c>
      <c r="N92" s="66"/>
      <c r="O92" s="15">
        <v>1.989472974384555</v>
      </c>
      <c r="P92" s="15" t="s">
        <v>731</v>
      </c>
      <c r="Q92" s="491">
        <f>($H92-O92)/FYSNSUM!H92</f>
        <v>0.16640661715646662</v>
      </c>
      <c r="R92" s="493">
        <f>'[1]FINAL'!R92</f>
        <v>0.17713152521007505</v>
      </c>
      <c r="S92" s="66"/>
      <c r="T92" s="110">
        <v>2.0930439904221174</v>
      </c>
      <c r="U92" s="16" t="s">
        <v>731</v>
      </c>
      <c r="V92" s="491">
        <f>($H92-T92)/FYSNSUM!L92</f>
        <v>0.06896676811891175</v>
      </c>
      <c r="W92" s="493">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2">
        <v>2.25</v>
      </c>
      <c r="I93" s="344">
        <f>'[1]FINAL'!G93</f>
        <v>2.63486224025451</v>
      </c>
      <c r="J93" s="19">
        <v>2.2956002812829297</v>
      </c>
      <c r="K93" s="19" t="s">
        <v>733</v>
      </c>
      <c r="L93" s="488">
        <f>($H93-J93)/FYSNSUM!D93</f>
        <v>-0.0417911885291059</v>
      </c>
      <c r="M93" s="494">
        <f>'[1]FINAL'!M93</f>
        <v>0.3083692318837585</v>
      </c>
      <c r="N93" s="66"/>
      <c r="O93" s="19">
        <v>2.09235418253119</v>
      </c>
      <c r="P93" s="19" t="s">
        <v>733</v>
      </c>
      <c r="Q93" s="488">
        <f>($H93-O93)/FYSNSUM!H93</f>
        <v>0.1409168708262379</v>
      </c>
      <c r="R93" s="494">
        <f>'[1]FINAL'!R93</f>
        <v>0.4848691401152329</v>
      </c>
      <c r="S93" s="66"/>
      <c r="T93" s="19">
        <v>2.156625930905731</v>
      </c>
      <c r="U93" s="19" t="s">
        <v>733</v>
      </c>
      <c r="V93" s="488">
        <f>($H93-T93)/FYSNSUM!L93</f>
        <v>0.08216006682787333</v>
      </c>
      <c r="W93" s="494">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3">
        <v>2.5</v>
      </c>
      <c r="I94" s="492">
        <f>'[1]FINAL'!G94</f>
        <v>2.5481199846454756</v>
      </c>
      <c r="J94" s="15">
        <v>2.7462140131893826</v>
      </c>
      <c r="K94" s="15" t="s">
        <v>732</v>
      </c>
      <c r="L94" s="490">
        <f>($H94-J94)/FYSNSUM!D94</f>
        <v>-0.28511916049065417</v>
      </c>
      <c r="M94" s="493">
        <f>'[1]FINAL'!M94</f>
        <v>-0.22881514884343568</v>
      </c>
      <c r="N94" s="66"/>
      <c r="O94" s="15">
        <v>2.5947235554273043</v>
      </c>
      <c r="P94" s="15" t="s">
        <v>731</v>
      </c>
      <c r="Q94" s="491">
        <f>($H94-O94)/FYSNSUM!H94</f>
        <v>-0.10410197645038155</v>
      </c>
      <c r="R94" s="493">
        <f>'[1]FINAL'!R94</f>
        <v>-0.0512170232156511</v>
      </c>
      <c r="S94" s="66"/>
      <c r="T94" s="110">
        <v>2.62973900700552</v>
      </c>
      <c r="U94" s="16" t="s">
        <v>731</v>
      </c>
      <c r="V94" s="491">
        <f>($H94-T94)/FYSNSUM!L94</f>
        <v>-0.14405318007725176</v>
      </c>
      <c r="W94" s="493">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2">
        <v>3.5</v>
      </c>
      <c r="I95" s="344">
        <f>'[1]FINAL'!G95</f>
        <v>2.843948932539675</v>
      </c>
      <c r="J95" s="19">
        <v>2.83331238458585</v>
      </c>
      <c r="K95" s="19" t="s">
        <v>731</v>
      </c>
      <c r="L95" s="488">
        <f>($H95-J95)/FYSNSUM!D95</f>
        <v>0.7767991006324443</v>
      </c>
      <c r="M95" s="494">
        <f>'[1]FINAL'!M95</f>
        <v>0.012516092749211267</v>
      </c>
      <c r="N95" s="66"/>
      <c r="O95" s="19">
        <v>2.694272889710171</v>
      </c>
      <c r="P95" s="19" t="s">
        <v>733</v>
      </c>
      <c r="Q95" s="488">
        <f>($H95-O95)/FYSNSUM!H95</f>
        <v>0.8879273432524355</v>
      </c>
      <c r="R95" s="494">
        <f>'[1]FINAL'!R95</f>
        <v>0.1650151796212432</v>
      </c>
      <c r="S95" s="66"/>
      <c r="T95" s="19">
        <v>2.725074166927422</v>
      </c>
      <c r="U95" s="19" t="s">
        <v>734</v>
      </c>
      <c r="V95" s="488">
        <f>($H95-T95)/FYSNSUM!L95</f>
        <v>0.8629660045903003</v>
      </c>
      <c r="W95" s="494">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3">
        <v>2.5</v>
      </c>
      <c r="I96" s="492">
        <f>'[1]FINAL'!G96</f>
        <v>2.8748639825897713</v>
      </c>
      <c r="J96" s="15">
        <v>2.951831215923788</v>
      </c>
      <c r="K96" s="15" t="s">
        <v>731</v>
      </c>
      <c r="L96" s="490">
        <f>($H96-J96)/FYSNSUM!D96</f>
        <v>-0.5399331764360912</v>
      </c>
      <c r="M96" s="493">
        <f>'[1]FINAL'!M96</f>
        <v>-0.09186997434388451</v>
      </c>
      <c r="N96" s="66"/>
      <c r="O96" s="15">
        <v>2.7993830734794756</v>
      </c>
      <c r="P96" s="15" t="s">
        <v>731</v>
      </c>
      <c r="Q96" s="491">
        <f>($H96-O96)/FYSNSUM!H96</f>
        <v>-0.3424049474320348</v>
      </c>
      <c r="R96" s="493">
        <f>'[1]FINAL'!R96</f>
        <v>0.08632917128321113</v>
      </c>
      <c r="S96" s="66"/>
      <c r="T96" s="110">
        <v>2.81240453444232</v>
      </c>
      <c r="U96" s="16" t="s">
        <v>731</v>
      </c>
      <c r="V96" s="491">
        <f>($H96-T96)/FYSNSUM!L96</f>
        <v>-0.3597858024050826</v>
      </c>
      <c r="W96" s="493">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2">
        <v>3.75</v>
      </c>
      <c r="I97" s="344">
        <f>'[1]FINAL'!G97</f>
        <v>3.0153263196707027</v>
      </c>
      <c r="J97" s="19">
        <v>3.003572489500056</v>
      </c>
      <c r="K97" s="19" t="s">
        <v>731</v>
      </c>
      <c r="L97" s="488">
        <f>($H97-J97)/FYSNSUM!D97</f>
        <v>0.9087139402200314</v>
      </c>
      <c r="M97" s="494">
        <f>'[1]FINAL'!M97</f>
        <v>0.014445294921336076</v>
      </c>
      <c r="N97" s="66"/>
      <c r="O97" s="19">
        <v>2.8767150770069465</v>
      </c>
      <c r="P97" s="19" t="s">
        <v>734</v>
      </c>
      <c r="Q97" s="488">
        <f>($H97-O97)/FYSNSUM!H97</f>
        <v>1.0128717411191428</v>
      </c>
      <c r="R97" s="494">
        <f>'[1]FINAL'!R97</f>
        <v>0.16082989560935299</v>
      </c>
      <c r="S97" s="66"/>
      <c r="T97" s="19">
        <v>2.8843911133580886</v>
      </c>
      <c r="U97" s="19" t="s">
        <v>734</v>
      </c>
      <c r="V97" s="488">
        <f>($H97-T97)/FYSNSUM!L97</f>
        <v>1.0100782502247332</v>
      </c>
      <c r="W97" s="494">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3">
        <v>3</v>
      </c>
      <c r="I98" s="492">
        <f>'[1]FINAL'!G98</f>
        <v>2.823667711598746</v>
      </c>
      <c r="J98" s="15">
        <v>3.025311176343785</v>
      </c>
      <c r="K98" s="15" t="s">
        <v>732</v>
      </c>
      <c r="L98" s="490">
        <f>($H98-J98)/FYSNSUM!D98</f>
        <v>-0.030964522516193818</v>
      </c>
      <c r="M98" s="493">
        <f>'[1]FINAL'!M98</f>
        <v>-0.24680514138097584</v>
      </c>
      <c r="N98" s="66"/>
      <c r="O98" s="15">
        <v>2.880687274771502</v>
      </c>
      <c r="P98" s="15" t="s">
        <v>731</v>
      </c>
      <c r="Q98" s="491">
        <f>($H98-O98)/FYSNSUM!H98</f>
        <v>0.14222383701954183</v>
      </c>
      <c r="R98" s="493">
        <f>'[1]FINAL'!R98</f>
        <v>-0.06797198658100426</v>
      </c>
      <c r="S98" s="66"/>
      <c r="T98" s="110">
        <v>2.8947931001555536</v>
      </c>
      <c r="U98" s="16" t="s">
        <v>731</v>
      </c>
      <c r="V98" s="491">
        <f>($H98-T98)/FYSNSUM!L98</f>
        <v>0.12574581355064549</v>
      </c>
      <c r="W98" s="493">
        <f>'[1]FINAL'!W98</f>
        <v>-0.08501177467223382</v>
      </c>
      <c r="Y98" s="17"/>
      <c r="Z98" s="17"/>
      <c r="AA98" s="17"/>
      <c r="AB98" s="17"/>
      <c r="AC98" s="17"/>
      <c r="AD98" s="17"/>
      <c r="AE98" s="17"/>
      <c r="AF98" s="17" t="s">
        <v>315</v>
      </c>
    </row>
    <row r="99" spans="1:32" ht="12.75">
      <c r="A99" s="13"/>
      <c r="B99" s="523"/>
      <c r="C99" s="524"/>
      <c r="D99" s="525"/>
      <c r="E99" s="512"/>
      <c r="F99" s="18" t="s">
        <v>236</v>
      </c>
      <c r="G99" s="18"/>
      <c r="H99" s="482">
        <v>3.67</v>
      </c>
      <c r="I99" s="344">
        <f>'[1]FINAL'!G99</f>
        <v>3.039363159478648</v>
      </c>
      <c r="J99" s="19">
        <v>3.082303456459482</v>
      </c>
      <c r="K99" s="19" t="s">
        <v>731</v>
      </c>
      <c r="L99" s="488">
        <f>($H99-J99)/FYSNSUM!D99</f>
        <v>0.7458545123048097</v>
      </c>
      <c r="M99" s="494">
        <f>'[1]FINAL'!M99</f>
        <v>-0.054489357398247645</v>
      </c>
      <c r="N99" s="66"/>
      <c r="O99" s="19">
        <v>2.919589372395742</v>
      </c>
      <c r="P99" s="19" t="s">
        <v>734</v>
      </c>
      <c r="Q99" s="488">
        <f>($H99-O99)/FYSNSUM!H99</f>
        <v>0.908782556617551</v>
      </c>
      <c r="R99" s="494">
        <f>'[1]FINAL'!R99</f>
        <v>0.14507257236268586</v>
      </c>
      <c r="S99" s="66"/>
      <c r="T99" s="19">
        <v>2.93052597527198</v>
      </c>
      <c r="U99" s="19" t="s">
        <v>732</v>
      </c>
      <c r="V99" s="488">
        <f>($H99-T99)/FYSNSUM!L99</f>
        <v>0.8968962797356407</v>
      </c>
      <c r="W99" s="494">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3">
        <v>0</v>
      </c>
      <c r="I102" s="492">
        <f>'[1]FINAL'!G102</f>
        <v>0.13537918318976597</v>
      </c>
      <c r="J102" s="110">
        <v>0.07104099702579562</v>
      </c>
      <c r="K102" s="110" t="s">
        <v>731</v>
      </c>
      <c r="L102" s="491">
        <f>($H102-J102)/FYSNSUM!D102</f>
        <v>-0.27648989561165305</v>
      </c>
      <c r="M102" s="493">
        <f>'[1]FINAL'!M102</f>
        <v>0.24683821212206492</v>
      </c>
      <c r="N102" s="66"/>
      <c r="O102" s="110">
        <v>0.06654657699616086</v>
      </c>
      <c r="P102" s="110" t="s">
        <v>732</v>
      </c>
      <c r="Q102" s="491">
        <f>($H102-O102)/FYSNSUM!H102</f>
        <v>-0.26700170893515707</v>
      </c>
      <c r="R102" s="493">
        <f>'[1]FINAL'!R102</f>
        <v>0.27601989760076423</v>
      </c>
      <c r="S102" s="66"/>
      <c r="T102" s="110">
        <v>0.07077035238740156</v>
      </c>
      <c r="U102" s="16" t="s">
        <v>731</v>
      </c>
      <c r="V102" s="491">
        <f>($H102-T102)/FYSNSUM!L102</f>
        <v>-0.27597102358573683</v>
      </c>
      <c r="W102" s="493">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2">
        <v>1</v>
      </c>
      <c r="I103" s="344">
        <f>'[1]FINAL'!G103</f>
        <v>0.5241514947610557</v>
      </c>
      <c r="J103" s="19">
        <v>0.6342785382210306</v>
      </c>
      <c r="K103" s="19" t="s">
        <v>733</v>
      </c>
      <c r="L103" s="488">
        <f>($H103-J103)/FYSNSUM!D103</f>
        <v>0.7591810111153898</v>
      </c>
      <c r="M103" s="494">
        <f>'[1]FINAL'!M103</f>
        <v>-0.2275689305095964</v>
      </c>
      <c r="N103" s="66"/>
      <c r="O103" s="19">
        <v>0.46447299123835484</v>
      </c>
      <c r="P103" s="19" t="s">
        <v>732</v>
      </c>
      <c r="Q103" s="488">
        <f>($H103-O103)/FYSNSUM!H103</f>
        <v>1.0737624244917416</v>
      </c>
      <c r="R103" s="494">
        <f>'[1]FINAL'!R103</f>
        <v>0.11965766905932579</v>
      </c>
      <c r="S103" s="66"/>
      <c r="T103" s="19">
        <v>0.5010873625403204</v>
      </c>
      <c r="U103" s="19" t="s">
        <v>731</v>
      </c>
      <c r="V103" s="488">
        <f>($H103-T103)/FYSNSUM!L103</f>
        <v>0.9978261882179318</v>
      </c>
      <c r="W103" s="494">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3">
        <v>0.833333</v>
      </c>
      <c r="I104" s="492">
        <f>'[1]FINAL'!G104</f>
        <v>0.42238305155206946</v>
      </c>
      <c r="J104" s="15">
        <v>0.4549863778261614</v>
      </c>
      <c r="K104" s="15" t="s">
        <v>731</v>
      </c>
      <c r="L104" s="490">
        <f>($H104-J104)/FYSNSUM!D104</f>
        <v>0.7596433742456543</v>
      </c>
      <c r="M104" s="493">
        <f>'[1]FINAL'!M104</f>
        <v>-0.06546977653318417</v>
      </c>
      <c r="N104" s="66"/>
      <c r="O104" s="15">
        <v>0.36277988806149175</v>
      </c>
      <c r="P104" s="15" t="s">
        <v>731</v>
      </c>
      <c r="Q104" s="491">
        <f>($H104-O104)/FYSNSUM!H104</f>
        <v>0.978677965906141</v>
      </c>
      <c r="R104" s="493">
        <f>'[1]FINAL'!R104</f>
        <v>0.12396038409296815</v>
      </c>
      <c r="S104" s="66"/>
      <c r="T104" s="110">
        <v>0.39797400363667645</v>
      </c>
      <c r="U104" s="16" t="s">
        <v>731</v>
      </c>
      <c r="V104" s="491">
        <f>($H104-T104)/FYSNSUM!L104</f>
        <v>0.8894302183682034</v>
      </c>
      <c r="W104" s="493">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2">
        <v>1</v>
      </c>
      <c r="I105" s="344">
        <f>'[1]FINAL'!G105</f>
        <v>0.5355159278765871</v>
      </c>
      <c r="J105" s="19">
        <v>0.7344746370670905</v>
      </c>
      <c r="K105" s="19" t="s">
        <v>733</v>
      </c>
      <c r="L105" s="488">
        <f>($H105-J105)/FYSNSUM!D105</f>
        <v>0.6011375842622305</v>
      </c>
      <c r="M105" s="494">
        <f>'[1]FINAL'!M105</f>
        <v>-0.44327744779242684</v>
      </c>
      <c r="N105" s="66"/>
      <c r="O105" s="19">
        <v>0.562098656642891</v>
      </c>
      <c r="P105" s="19" t="s">
        <v>731</v>
      </c>
      <c r="Q105" s="488">
        <f>($H105-O105)/FYSNSUM!H105</f>
        <v>0.8826318592975874</v>
      </c>
      <c r="R105" s="494">
        <f>'[1]FINAL'!R105</f>
        <v>-0.05357881241222977</v>
      </c>
      <c r="S105" s="66"/>
      <c r="T105" s="19">
        <v>0.6022267532210953</v>
      </c>
      <c r="U105" s="19" t="s">
        <v>732</v>
      </c>
      <c r="V105" s="488">
        <f>($H105-T105)/FYSNSUM!L105</f>
        <v>0.8127128579366435</v>
      </c>
      <c r="W105" s="494">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3">
        <v>0.166667</v>
      </c>
      <c r="I106" s="492">
        <f>'[1]FINAL'!G106</f>
        <v>0.1844697618639716</v>
      </c>
      <c r="J106" s="15">
        <v>0.16715872757924283</v>
      </c>
      <c r="K106" s="15" t="s">
        <v>731</v>
      </c>
      <c r="L106" s="490">
        <f>($H106-J106)/FYSNSUM!D106</f>
        <v>-0.0013176536444361505</v>
      </c>
      <c r="M106" s="493">
        <f>'[1]FINAL'!M106</f>
        <v>0.046309228969557935</v>
      </c>
      <c r="N106" s="66"/>
      <c r="O106" s="15">
        <v>0.1608981173335561</v>
      </c>
      <c r="P106" s="15" t="s">
        <v>731</v>
      </c>
      <c r="Q106" s="491">
        <f>($H106-O106)/FYSNSUM!H106</f>
        <v>0.015700242862274037</v>
      </c>
      <c r="R106" s="493">
        <f>'[1]FINAL'!R106</f>
        <v>0.0641461554196269</v>
      </c>
      <c r="S106" s="66"/>
      <c r="T106" s="110">
        <v>0.1649776956710327</v>
      </c>
      <c r="U106" s="16" t="s">
        <v>731</v>
      </c>
      <c r="V106" s="491">
        <f>($H106-T106)/FYSNSUM!L106</f>
        <v>0.004551405925819488</v>
      </c>
      <c r="W106" s="493">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2">
        <v>3.5</v>
      </c>
      <c r="I107" s="344">
        <f>'[1]FINAL'!G107</f>
        <v>0.34536221342169665</v>
      </c>
      <c r="J107" s="19">
        <v>0.3553427301295696</v>
      </c>
      <c r="K107" s="19" t="s">
        <v>731</v>
      </c>
      <c r="L107" s="488">
        <f>($H107-J107)/FYSNSUM!D107</f>
        <v>6.568925428201517</v>
      </c>
      <c r="M107" s="494">
        <f>'[1]FINAL'!M107</f>
        <v>-0.020861098910127347</v>
      </c>
      <c r="N107" s="66"/>
      <c r="O107" s="19">
        <v>0.26154205967319033</v>
      </c>
      <c r="P107" s="19" t="s">
        <v>734</v>
      </c>
      <c r="Q107" s="488">
        <f>($H107-O107)/FYSNSUM!H107</f>
        <v>7.3688945207411365</v>
      </c>
      <c r="R107" s="494">
        <f>'[1]FINAL'!R107</f>
        <v>0.19067230114554012</v>
      </c>
      <c r="S107" s="66"/>
      <c r="T107" s="19">
        <v>0.26546614883865727</v>
      </c>
      <c r="U107" s="19" t="s">
        <v>734</v>
      </c>
      <c r="V107" s="488">
        <f>($H107-T107)/FYSNSUM!L107</f>
        <v>7.32488119418948</v>
      </c>
      <c r="W107" s="494">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3">
        <v>0</v>
      </c>
      <c r="I108" s="492">
        <f>'[1]FINAL'!G108</f>
        <v>0.08370631317457614</v>
      </c>
      <c r="J108" s="15">
        <v>0.05058153680101104</v>
      </c>
      <c r="K108" s="15" t="s">
        <v>731</v>
      </c>
      <c r="L108" s="490">
        <f>($H108-J108)/FYSNSUM!D108</f>
        <v>-0.2307757270743592</v>
      </c>
      <c r="M108" s="493">
        <f>'[1]FINAL'!M108</f>
        <v>0.14944166931757866</v>
      </c>
      <c r="N108" s="66"/>
      <c r="O108" s="15">
        <v>0.056365115763033755</v>
      </c>
      <c r="P108" s="15" t="s">
        <v>731</v>
      </c>
      <c r="Q108" s="491">
        <f>($H108-O108)/FYSNSUM!H108</f>
        <v>-0.24439972376215455</v>
      </c>
      <c r="R108" s="493">
        <f>'[1]FINAL'!R108</f>
        <v>0.11851800153006935</v>
      </c>
      <c r="S108" s="66"/>
      <c r="T108" s="110">
        <v>0.05405832447207641</v>
      </c>
      <c r="U108" s="16" t="s">
        <v>731</v>
      </c>
      <c r="V108" s="491">
        <f>($H108-T108)/FYSNSUM!L108</f>
        <v>-0.2390553367753045</v>
      </c>
      <c r="W108" s="493">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2">
        <v>0.25</v>
      </c>
      <c r="I109" s="344">
        <f>'[1]FINAL'!G109</f>
        <v>0.12844776393012758</v>
      </c>
      <c r="J109" s="19">
        <v>0.27998682220277515</v>
      </c>
      <c r="K109" s="19" t="s">
        <v>733</v>
      </c>
      <c r="L109" s="488">
        <f>($H109-J109)/FYSNSUM!D109</f>
        <v>-0.06677304172663753</v>
      </c>
      <c r="M109" s="494">
        <f>'[1]FINAL'!M109</f>
        <v>-0.34647069650713513</v>
      </c>
      <c r="N109" s="66"/>
      <c r="O109" s="19">
        <v>0.158813708654485</v>
      </c>
      <c r="P109" s="19" t="s">
        <v>731</v>
      </c>
      <c r="Q109" s="488">
        <f>($H109-O109)/FYSNSUM!H109</f>
        <v>0.24948084603958506</v>
      </c>
      <c r="R109" s="494">
        <f>'[1]FINAL'!R109</f>
        <v>-0.08310129349936075</v>
      </c>
      <c r="S109" s="66"/>
      <c r="T109" s="19">
        <v>0.19256347870907886</v>
      </c>
      <c r="U109" s="19" t="s">
        <v>733</v>
      </c>
      <c r="V109" s="488">
        <f>($H109-T109)/FYSNSUM!L109</f>
        <v>0.14566202458637015</v>
      </c>
      <c r="W109" s="494">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3">
        <v>0.333333</v>
      </c>
      <c r="I110" s="492">
        <f>'[1]FINAL'!G110</f>
        <v>0.3382886883471327</v>
      </c>
      <c r="J110" s="15">
        <v>0.4873044307041869</v>
      </c>
      <c r="K110" s="15" t="s">
        <v>734</v>
      </c>
      <c r="L110" s="490">
        <f>($H110-J110)/FYSNSUM!D110</f>
        <v>-0.30798756286449597</v>
      </c>
      <c r="M110" s="493">
        <f>'[1]FINAL'!M110</f>
        <v>-0.29860369077381527</v>
      </c>
      <c r="N110" s="66"/>
      <c r="O110" s="15">
        <v>0.159972154401534</v>
      </c>
      <c r="P110" s="15" t="s">
        <v>733</v>
      </c>
      <c r="Q110" s="491">
        <f>($H110-O110)/FYSNSUM!H110</f>
        <v>0.4729110738534767</v>
      </c>
      <c r="R110" s="493">
        <f>'[1]FINAL'!R110</f>
        <v>0.48622470872766</v>
      </c>
      <c r="S110" s="66"/>
      <c r="T110" s="110">
        <v>0.209040021448741</v>
      </c>
      <c r="U110" s="16" t="s">
        <v>734</v>
      </c>
      <c r="V110" s="491">
        <f>($H110-T110)/FYSNSUM!L110</f>
        <v>0.30567080037545047</v>
      </c>
      <c r="W110" s="493">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2">
        <v>0.75</v>
      </c>
      <c r="I111" s="344">
        <f>'[1]FINAL'!G111</f>
        <v>0.5261106690337055</v>
      </c>
      <c r="J111" s="19">
        <v>0.6530807087017518</v>
      </c>
      <c r="K111" s="19" t="s">
        <v>733</v>
      </c>
      <c r="L111" s="488">
        <f>($H111-J111)/FYSNSUM!D111</f>
        <v>0.20357410453922822</v>
      </c>
      <c r="M111" s="494">
        <f>'[1]FINAL'!M111</f>
        <v>-0.26509757372103043</v>
      </c>
      <c r="N111" s="66"/>
      <c r="O111" s="19">
        <v>0.3347376974737615</v>
      </c>
      <c r="P111" s="19" t="s">
        <v>733</v>
      </c>
      <c r="Q111" s="488">
        <f>($H111-O111)/FYSNSUM!H111</f>
        <v>0.879977331806264</v>
      </c>
      <c r="R111" s="494">
        <f>'[1]FINAL'!R111</f>
        <v>0.4054538513104202</v>
      </c>
      <c r="S111" s="66"/>
      <c r="T111" s="19">
        <v>0.4051247218326832</v>
      </c>
      <c r="U111" s="19" t="s">
        <v>733</v>
      </c>
      <c r="V111" s="488">
        <f>($H111-T111)/FYSNSUM!L111</f>
        <v>0.7025125724787376</v>
      </c>
      <c r="W111" s="494">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2">
        <v>0.25</v>
      </c>
      <c r="I113" s="344">
        <f>'[1]FINAL'!G113</f>
        <v>0.08843414937443783</v>
      </c>
      <c r="J113" s="19">
        <v>0.2936785233143332</v>
      </c>
      <c r="K113" s="19" t="s">
        <v>733</v>
      </c>
      <c r="L113" s="488">
        <f>($H113-J113)/FYSNSUM!D113</f>
        <v>-0.09588264024000766</v>
      </c>
      <c r="M113" s="494">
        <f>'[1]FINAL'!M113</f>
        <v>-0.46738218137932247</v>
      </c>
      <c r="N113" s="66"/>
      <c r="O113" s="19">
        <v>0.09827302994128256</v>
      </c>
      <c r="P113" s="19" t="s">
        <v>731</v>
      </c>
      <c r="Q113" s="488">
        <f>($H113-O113)/FYSNSUM!H113</f>
        <v>0.5096896529288327</v>
      </c>
      <c r="R113" s="494">
        <f>'[1]FINAL'!R113</f>
        <v>-0.03305602875468223</v>
      </c>
      <c r="S113" s="66"/>
      <c r="T113" s="19">
        <v>0.1440090636920899</v>
      </c>
      <c r="U113" s="19" t="s">
        <v>733</v>
      </c>
      <c r="V113" s="488">
        <f>($H113-T113)/FYSNSUM!L113</f>
        <v>0.3018829601095396</v>
      </c>
      <c r="W113" s="494">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3">
        <v>0</v>
      </c>
      <c r="I114" s="492">
        <f>'[1]FINAL'!G114</f>
        <v>0.10161402220596553</v>
      </c>
      <c r="J114" s="15">
        <v>0.02967770737124796</v>
      </c>
      <c r="K114" s="15" t="s">
        <v>732</v>
      </c>
      <c r="L114" s="490">
        <f>($H114-J114)/FYSNSUM!D114</f>
        <v>-0.17485569905846537</v>
      </c>
      <c r="M114" s="493">
        <f>'[1]FINAL'!M114</f>
        <v>0.4075721773987303</v>
      </c>
      <c r="N114" s="66"/>
      <c r="O114" s="15">
        <v>0.042263731317137655</v>
      </c>
      <c r="P114" s="15" t="s">
        <v>732</v>
      </c>
      <c r="Q114" s="491">
        <f>($H114-O114)/FYSNSUM!H114</f>
        <v>-0.21006729417841985</v>
      </c>
      <c r="R114" s="493">
        <f>'[1]FINAL'!R114</f>
        <v>0.29476002607248064</v>
      </c>
      <c r="S114" s="66"/>
      <c r="T114" s="110">
        <v>0.041195840914349476</v>
      </c>
      <c r="U114" s="16" t="s">
        <v>732</v>
      </c>
      <c r="V114" s="491">
        <f>($H114-T114)/FYSNSUM!L114</f>
        <v>-0.207281747710416</v>
      </c>
      <c r="W114" s="493">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2">
        <v>1</v>
      </c>
      <c r="I115" s="344">
        <f>'[1]FINAL'!G115</f>
        <v>0.12850077354593017</v>
      </c>
      <c r="J115" s="19">
        <v>0.22628637512448238</v>
      </c>
      <c r="K115" s="19" t="s">
        <v>733</v>
      </c>
      <c r="L115" s="488">
        <f>($H115-J115)/FYSNSUM!D115</f>
        <v>1.8487165124223786</v>
      </c>
      <c r="M115" s="494">
        <f>'[1]FINAL'!M115</f>
        <v>-0.23869716683212402</v>
      </c>
      <c r="N115" s="66"/>
      <c r="O115" s="19">
        <v>0.14199715395962434</v>
      </c>
      <c r="P115" s="19" t="s">
        <v>731</v>
      </c>
      <c r="Q115" s="488">
        <f>($H115-O115)/FYSNSUM!H115</f>
        <v>2.458115444509889</v>
      </c>
      <c r="R115" s="494">
        <f>'[1]FINAL'!R115</f>
        <v>-0.03867111023357866</v>
      </c>
      <c r="S115" s="66"/>
      <c r="T115" s="19">
        <v>0.1673605217749468</v>
      </c>
      <c r="U115" s="19" t="s">
        <v>732</v>
      </c>
      <c r="V115" s="488">
        <f>($H115-T115)/FYSNSUM!L115</f>
        <v>2.2304955196876364</v>
      </c>
      <c r="W115" s="494">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3">
        <v>0</v>
      </c>
      <c r="I116" s="492">
        <f>'[1]FINAL'!G116</f>
        <v>0.05022378790474569</v>
      </c>
      <c r="J116" s="15">
        <v>0.020085853360040602</v>
      </c>
      <c r="K116" s="15" t="s">
        <v>731</v>
      </c>
      <c r="L116" s="490">
        <f>($H116-J116)/FYSNSUM!D116</f>
        <v>-0.14314427100562305</v>
      </c>
      <c r="M116" s="493">
        <f>'[1]FINAL'!M116</f>
        <v>0.2092275734795598</v>
      </c>
      <c r="N116" s="66"/>
      <c r="O116" s="15">
        <v>0.023016171539680802</v>
      </c>
      <c r="P116" s="15" t="s">
        <v>731</v>
      </c>
      <c r="Q116" s="491">
        <f>($H116-O116)/FYSNSUM!H116</f>
        <v>-0.15348656260423377</v>
      </c>
      <c r="R116" s="493">
        <f>'[1]FINAL'!R116</f>
        <v>0.18130869582730966</v>
      </c>
      <c r="S116" s="66"/>
      <c r="T116" s="110">
        <v>0.022276738953936483</v>
      </c>
      <c r="U116" s="16" t="s">
        <v>731</v>
      </c>
      <c r="V116" s="491">
        <f>($H116-T116)/FYSNSUM!L116</f>
        <v>-0.1509444563397655</v>
      </c>
      <c r="W116" s="493">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2">
        <v>1</v>
      </c>
      <c r="I117" s="344">
        <f>'[1]FINAL'!G117</f>
        <v>0.18430549846254002</v>
      </c>
      <c r="J117" s="19">
        <v>0.5406705711039459</v>
      </c>
      <c r="K117" s="19" t="s">
        <v>733</v>
      </c>
      <c r="L117" s="488">
        <f>($H117-J117)/FYSNSUM!D117</f>
        <v>0.9215223862013967</v>
      </c>
      <c r="M117" s="494">
        <f>'[1]FINAL'!M117</f>
        <v>-0.73186184612886</v>
      </c>
      <c r="N117" s="66"/>
      <c r="O117" s="19">
        <v>0.3090666364550805</v>
      </c>
      <c r="P117" s="19" t="s">
        <v>733</v>
      </c>
      <c r="Q117" s="488">
        <f>($H117-O117)/FYSNSUM!H117</f>
        <v>1.495167208621117</v>
      </c>
      <c r="R117" s="494">
        <f>'[1]FINAL'!R117</f>
        <v>-0.2701113518781959</v>
      </c>
      <c r="S117" s="66"/>
      <c r="T117" s="19">
        <v>0.32767849377190195</v>
      </c>
      <c r="U117" s="19" t="s">
        <v>733</v>
      </c>
      <c r="V117" s="488">
        <f>($H117-T117)/FYSNSUM!L117</f>
        <v>1.432398649657849</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3">
        <v>5.33</v>
      </c>
      <c r="I120" s="492">
        <f>'[1]FINAL'!G120</f>
        <v>5.517874059205851</v>
      </c>
      <c r="J120" s="110">
        <v>5.6572298899071365</v>
      </c>
      <c r="K120" s="110" t="s">
        <v>731</v>
      </c>
      <c r="L120" s="491">
        <f>($H120-J120)/FYSNSUM!D120</f>
        <v>-0.24933067883731033</v>
      </c>
      <c r="M120" s="493">
        <f>'[1]FINAL'!M120</f>
        <v>-0.1059981241794437</v>
      </c>
      <c r="N120" s="66"/>
      <c r="O120" s="110">
        <v>5.458193583407663</v>
      </c>
      <c r="P120" s="110" t="s">
        <v>731</v>
      </c>
      <c r="Q120" s="490">
        <f>($H120-O120)/FYSNSUM!H120</f>
        <v>-0.09232042802721217</v>
      </c>
      <c r="R120" s="493">
        <f>'[1]FINAL'!R120</f>
        <v>0.04298030437122503</v>
      </c>
      <c r="S120" s="66"/>
      <c r="T120" s="110">
        <v>5.4944709360407815</v>
      </c>
      <c r="U120" s="16" t="s">
        <v>731</v>
      </c>
      <c r="V120" s="490">
        <f>($H120-T120)/FYSNSUM!L120</f>
        <v>-0.12003100388156991</v>
      </c>
      <c r="W120" s="493">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2">
        <v>6.25</v>
      </c>
      <c r="I121" s="344">
        <f>'[1]FINAL'!G121</f>
        <v>5.9575898371757585</v>
      </c>
      <c r="J121" s="19">
        <v>5.842283794381154</v>
      </c>
      <c r="K121" s="19" t="s">
        <v>731</v>
      </c>
      <c r="L121" s="488">
        <f>($H121-J121)/FYSNSUM!D121</f>
        <v>0.32436658389670897</v>
      </c>
      <c r="M121" s="494">
        <f>'[1]FINAL'!M121</f>
        <v>0.09279535940321665</v>
      </c>
      <c r="N121" s="66"/>
      <c r="O121" s="19">
        <v>5.630287224417247</v>
      </c>
      <c r="P121" s="19" t="s">
        <v>733</v>
      </c>
      <c r="Q121" s="488">
        <f>($H121-O121)/FYSNSUM!H121</f>
        <v>0.4718798235866131</v>
      </c>
      <c r="R121" s="494">
        <f>'[1]FINAL'!R121</f>
        <v>0.24933244020691794</v>
      </c>
      <c r="S121" s="66"/>
      <c r="T121" s="19">
        <v>5.649435530729248</v>
      </c>
      <c r="U121" s="19" t="s">
        <v>733</v>
      </c>
      <c r="V121" s="488">
        <f>($H121-T121)/FYSNSUM!L121</f>
        <v>0.46054832236124105</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3">
        <v>4.83</v>
      </c>
      <c r="I123" s="492">
        <f>'[1]FINAL'!G123</f>
        <v>5.327680559712458</v>
      </c>
      <c r="J123" s="15">
        <v>5.580519063271352</v>
      </c>
      <c r="K123" s="15" t="s">
        <v>732</v>
      </c>
      <c r="L123" s="490">
        <f>($H123-J123)/FYSNSUM!D123</f>
        <v>-0.626185256038017</v>
      </c>
      <c r="M123" s="493">
        <f>'[1]FINAL'!M123</f>
        <v>-0.21015669750949742</v>
      </c>
      <c r="N123" s="66"/>
      <c r="O123" s="15">
        <v>5.262252537127636</v>
      </c>
      <c r="P123" s="15" t="s">
        <v>731</v>
      </c>
      <c r="Q123" s="490">
        <f>($H123-O123)/FYSNSUM!H123</f>
        <v>-0.32561377136335057</v>
      </c>
      <c r="R123" s="493">
        <f>'[1]FINAL'!R123</f>
        <v>0.04928704716606546</v>
      </c>
      <c r="S123" s="66"/>
      <c r="T123" s="110">
        <v>5.26958403784287</v>
      </c>
      <c r="U123" s="16" t="s">
        <v>731</v>
      </c>
      <c r="V123" s="490">
        <f>($H123-T123)/FYSNSUM!L123</f>
        <v>-0.33276499205241417</v>
      </c>
      <c r="W123" s="493">
        <f>'[1]FINAL'!W123</f>
        <v>0.04397908356277525</v>
      </c>
      <c r="Y123" s="17"/>
      <c r="Z123" s="17"/>
      <c r="AA123" s="17"/>
      <c r="AB123" s="17"/>
      <c r="AC123" s="17"/>
      <c r="AD123" s="17"/>
      <c r="AE123" s="17"/>
      <c r="AF123" s="17"/>
    </row>
    <row r="124" spans="2:32" ht="16.5" customHeight="1">
      <c r="B124" s="523"/>
      <c r="C124" s="524"/>
      <c r="D124" s="525"/>
      <c r="E124" s="512"/>
      <c r="F124" s="18" t="s">
        <v>236</v>
      </c>
      <c r="G124" s="18"/>
      <c r="H124" s="482">
        <v>5.5</v>
      </c>
      <c r="I124" s="344">
        <f>'[1]FINAL'!G124</f>
        <v>5.445945599223449</v>
      </c>
      <c r="J124" s="19">
        <v>5.830399180387589</v>
      </c>
      <c r="K124" s="19" t="s">
        <v>733</v>
      </c>
      <c r="L124" s="488">
        <f>($H124-J124)/FYSNSUM!D124</f>
        <v>-0.27498061264350004</v>
      </c>
      <c r="M124" s="494">
        <f>'[1]FINAL'!M124</f>
        <v>-0.3121487837752969</v>
      </c>
      <c r="N124" s="66"/>
      <c r="O124" s="19">
        <v>5.503704207595741</v>
      </c>
      <c r="P124" s="19" t="s">
        <v>731</v>
      </c>
      <c r="Q124" s="488">
        <f>($H124-O124)/FYSNSUM!H124</f>
        <v>-0.0027939236218511953</v>
      </c>
      <c r="R124" s="494">
        <f>'[1]FINAL'!R124</f>
        <v>-0.04355209714710889</v>
      </c>
      <c r="S124" s="66"/>
      <c r="T124" s="19">
        <v>5.488335189905346</v>
      </c>
      <c r="U124" s="19" t="s">
        <v>731</v>
      </c>
      <c r="V124" s="488">
        <f>($H124-T124)/FYSNSUM!L124</f>
        <v>0.008838739743813155</v>
      </c>
      <c r="W124" s="494">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3">
        <v>5</v>
      </c>
      <c r="I126" s="492">
        <f>'[1]FINAL'!G126</f>
        <v>4.897414745966669</v>
      </c>
      <c r="J126" s="15">
        <v>5.166709958454566</v>
      </c>
      <c r="K126" s="15" t="s">
        <v>731</v>
      </c>
      <c r="L126" s="490">
        <f>($H126-J126)/FYSNSUM!D126</f>
        <v>-0.11543040221364054</v>
      </c>
      <c r="M126" s="493">
        <f>'[1]FINAL'!M126</f>
        <v>-0.18554897632291154</v>
      </c>
      <c r="N126" s="66"/>
      <c r="O126" s="15">
        <v>4.809359128979304</v>
      </c>
      <c r="P126" s="15" t="s">
        <v>731</v>
      </c>
      <c r="Q126" s="490">
        <f>($H126-O126)/FYSNSUM!H126</f>
        <v>0.12335828615624092</v>
      </c>
      <c r="R126" s="493">
        <f>'[1]FINAL'!R126</f>
        <v>0.056974464741543385</v>
      </c>
      <c r="S126" s="66"/>
      <c r="T126" s="110">
        <v>4.816634035357718</v>
      </c>
      <c r="U126" s="16" t="s">
        <v>731</v>
      </c>
      <c r="V126" s="490">
        <f>($H126-T126)/FYSNSUM!L126</f>
        <v>0.11969732914054884</v>
      </c>
      <c r="W126" s="493">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2">
        <v>5</v>
      </c>
      <c r="I127" s="344">
        <f>'[1]FINAL'!G127</f>
        <v>4.962735653754236</v>
      </c>
      <c r="J127" s="19">
        <v>4.973646804060128</v>
      </c>
      <c r="K127" s="19" t="s">
        <v>731</v>
      </c>
      <c r="L127" s="488">
        <f>($H127-J127)/FYSNSUM!D127</f>
        <v>0.016743568830546295</v>
      </c>
      <c r="M127" s="494">
        <f>'[1]FINAL'!M127</f>
        <v>-0.006900741434264992</v>
      </c>
      <c r="N127" s="66"/>
      <c r="O127" s="19">
        <v>4.693792967063033</v>
      </c>
      <c r="P127" s="19" t="s">
        <v>734</v>
      </c>
      <c r="Q127" s="488">
        <f>($H127-O127)/FYSNSUM!H127</f>
        <v>0.1835189699597051</v>
      </c>
      <c r="R127" s="494">
        <f>'[1]FINAL'!R127</f>
        <v>0.1611961678260977</v>
      </c>
      <c r="S127" s="66"/>
      <c r="T127" s="19">
        <v>4.69407579967997</v>
      </c>
      <c r="U127" s="19" t="s">
        <v>734</v>
      </c>
      <c r="V127" s="488">
        <f>($H127-T127)/FYSNSUM!L127</f>
        <v>0.18418337790404216</v>
      </c>
      <c r="W127" s="494">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3">
        <v>4</v>
      </c>
      <c r="I130" s="492">
        <f>'[1]FINAL'!G130</f>
        <v>4.1663736847253485</v>
      </c>
      <c r="J130" s="110">
        <v>4.5368621591765415</v>
      </c>
      <c r="K130" s="110" t="s">
        <v>732</v>
      </c>
      <c r="L130" s="491">
        <f>($H130-J130)/FYSNSUM!D130</f>
        <v>-0.32357840869901744</v>
      </c>
      <c r="M130" s="493">
        <f>'[1]FINAL'!M130</f>
        <v>-0.22298188691102466</v>
      </c>
      <c r="N130" s="66"/>
      <c r="O130" s="110">
        <v>4.004171664727849</v>
      </c>
      <c r="P130" s="110" t="s">
        <v>731</v>
      </c>
      <c r="Q130" s="491">
        <f>($H130-O130)/FYSNSUM!H130</f>
        <v>-0.002628321245982046</v>
      </c>
      <c r="R130" s="493">
        <f>'[1]FINAL'!R130</f>
        <v>0.10218287398890938</v>
      </c>
      <c r="S130" s="66"/>
      <c r="T130" s="110">
        <v>4.20829126277655</v>
      </c>
      <c r="U130" s="16" t="s">
        <v>731</v>
      </c>
      <c r="V130" s="491">
        <f>($H130-T130)/FYSNSUM!L130</f>
        <v>-0.12682403867212133</v>
      </c>
      <c r="W130" s="493">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2">
        <v>4</v>
      </c>
      <c r="I131" s="344">
        <f>'[1]FINAL'!G131</f>
        <v>4.425690941167234</v>
      </c>
      <c r="J131" s="19">
        <v>4.562911080166646</v>
      </c>
      <c r="K131" s="19" t="s">
        <v>731</v>
      </c>
      <c r="L131" s="488">
        <f>($H131-J131)/FYSNSUM!D131</f>
        <v>-0.3202448303723565</v>
      </c>
      <c r="M131" s="494">
        <f>'[1]FINAL'!M131</f>
        <v>-0.07835855484356058</v>
      </c>
      <c r="N131" s="66"/>
      <c r="O131" s="19">
        <v>4.151643771758103</v>
      </c>
      <c r="P131" s="19" t="s">
        <v>734</v>
      </c>
      <c r="Q131" s="488">
        <f>($H131-O131)/FYSNSUM!H131</f>
        <v>-0.08776624649951612</v>
      </c>
      <c r="R131" s="494">
        <f>'[1]FINAL'!R131</f>
        <v>0.1586171531240782</v>
      </c>
      <c r="S131" s="66"/>
      <c r="T131" s="19">
        <v>4.290837601641574</v>
      </c>
      <c r="U131" s="19" t="s">
        <v>731</v>
      </c>
      <c r="V131" s="488">
        <f>($H131-T131)/FYSNSUM!L131</f>
        <v>-0.1647506240869845</v>
      </c>
      <c r="W131" s="494">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3">
        <v>1.5</v>
      </c>
      <c r="I132" s="492">
        <f>'[1]FINAL'!G132</f>
        <v>1.5065886481395563</v>
      </c>
      <c r="J132" s="15">
        <v>1.8442577662842052</v>
      </c>
      <c r="K132" s="15" t="s">
        <v>734</v>
      </c>
      <c r="L132" s="490">
        <f>($H132-J132)/FYSNSUM!D132</f>
        <v>-0.27520802869079597</v>
      </c>
      <c r="M132" s="493">
        <f>'[1]FINAL'!M132</f>
        <v>-0.271466136190882</v>
      </c>
      <c r="N132" s="66"/>
      <c r="O132" s="15">
        <v>1.5076045576472266</v>
      </c>
      <c r="P132" s="15" t="s">
        <v>731</v>
      </c>
      <c r="Q132" s="490">
        <f>($H132-O132)/FYSNSUM!H132</f>
        <v>-0.006235116621629382</v>
      </c>
      <c r="R132" s="493">
        <f>'[1]FINAL'!R132</f>
        <v>-0.0008331019635265471</v>
      </c>
      <c r="S132" s="66"/>
      <c r="T132" s="110">
        <v>1.523447425511049</v>
      </c>
      <c r="U132" s="16" t="s">
        <v>731</v>
      </c>
      <c r="V132" s="490">
        <f>($H132-T132)/FYSNSUM!L132</f>
        <v>-0.01911959762327218</v>
      </c>
      <c r="W132" s="493">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2">
        <v>2.25</v>
      </c>
      <c r="I133" s="344">
        <f>'[1]FINAL'!G133</f>
        <v>1.24976662895512</v>
      </c>
      <c r="J133" s="19">
        <v>2.012079189734823</v>
      </c>
      <c r="K133" s="19" t="s">
        <v>733</v>
      </c>
      <c r="L133" s="488">
        <f>($H133-J133)/FYSNSUM!D133</f>
        <v>0.16923569042105716</v>
      </c>
      <c r="M133" s="494">
        <f>'[1]FINAL'!M133</f>
        <v>-0.5605870708845765</v>
      </c>
      <c r="N133" s="66"/>
      <c r="O133" s="19">
        <v>1.6990805422697686</v>
      </c>
      <c r="P133" s="19" t="s">
        <v>733</v>
      </c>
      <c r="Q133" s="488">
        <f>($H133-O133)/FYSNSUM!H133</f>
        <v>0.3685364988926463</v>
      </c>
      <c r="R133" s="494">
        <f>'[1]FINAL'!R133</f>
        <v>-0.30086765440300967</v>
      </c>
      <c r="S133" s="66"/>
      <c r="T133" s="19">
        <v>1.841551208775787</v>
      </c>
      <c r="U133" s="19" t="s">
        <v>733</v>
      </c>
      <c r="V133" s="488">
        <f>($H133-T133)/FYSNSUM!L133</f>
        <v>0.25602139691539216</v>
      </c>
      <c r="W133" s="494">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3">
        <v>1.67</v>
      </c>
      <c r="I134" s="492">
        <f>'[1]FINAL'!G134</f>
        <v>3.019388391128737</v>
      </c>
      <c r="J134" s="15">
        <v>1.8726086043021661</v>
      </c>
      <c r="K134" s="15" t="s">
        <v>733</v>
      </c>
      <c r="L134" s="490">
        <f>($H134-J134)/FYSNSUM!D134</f>
        <v>-0.11050756435491131</v>
      </c>
      <c r="M134" s="493">
        <f>'[1]FINAL'!M134</f>
        <v>0.6113774034920607</v>
      </c>
      <c r="N134" s="66"/>
      <c r="O134" s="15">
        <v>2.496886334282863</v>
      </c>
      <c r="P134" s="15" t="s">
        <v>731</v>
      </c>
      <c r="Q134" s="491">
        <f>($H134-O134)/FYSNSUM!H134</f>
        <v>-0.3597105668899011</v>
      </c>
      <c r="R134" s="493">
        <f>'[1]FINAL'!R134</f>
        <v>0.2272351833470249</v>
      </c>
      <c r="S134" s="66"/>
      <c r="T134" s="110">
        <v>2.261676019169483</v>
      </c>
      <c r="U134" s="16" t="s">
        <v>734</v>
      </c>
      <c r="V134" s="491">
        <f>($H134-T134)/FYSNSUM!L134</f>
        <v>-0.2706261388500071</v>
      </c>
      <c r="W134" s="493">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2">
        <v>5</v>
      </c>
      <c r="I135" s="344">
        <f>'[1]FINAL'!G135</f>
        <v>5.187824382270337</v>
      </c>
      <c r="J135" s="19">
        <v>3.05566724178267</v>
      </c>
      <c r="K135" s="19" t="s">
        <v>733</v>
      </c>
      <c r="L135" s="488">
        <f>($H135-J135)/FYSNSUM!D135</f>
        <v>0.751429730815326</v>
      </c>
      <c r="M135" s="494">
        <f>'[1]FINAL'!M135</f>
        <v>0.8045149170089314</v>
      </c>
      <c r="N135" s="66"/>
      <c r="O135" s="19">
        <v>4.091878019318578</v>
      </c>
      <c r="P135" s="19" t="s">
        <v>733</v>
      </c>
      <c r="Q135" s="488">
        <f>($H135-O135)/FYSNSUM!H135</f>
        <v>0.31754107148992555</v>
      </c>
      <c r="R135" s="494">
        <f>'[1]FINAL'!R135</f>
        <v>0.383115299683459</v>
      </c>
      <c r="S135" s="66"/>
      <c r="T135" s="19">
        <v>3.616940757416009</v>
      </c>
      <c r="U135" s="19" t="s">
        <v>733</v>
      </c>
      <c r="V135" s="488">
        <f>($H135-T135)/FYSNSUM!L135</f>
        <v>0.49090682796998647</v>
      </c>
      <c r="W135" s="494">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3">
        <v>3.33</v>
      </c>
      <c r="I136" s="492">
        <f>'[1]FINAL'!G136</f>
        <v>2.4348754897895883</v>
      </c>
      <c r="J136" s="15">
        <v>2.286595103970541</v>
      </c>
      <c r="K136" s="15" t="s">
        <v>731</v>
      </c>
      <c r="L136" s="490">
        <f>($H136-J136)/FYSNSUM!D136</f>
        <v>0.7466225705833763</v>
      </c>
      <c r="M136" s="493">
        <f>'[1]FINAL'!M136</f>
        <v>0.10505645265165238</v>
      </c>
      <c r="N136" s="66"/>
      <c r="O136" s="15">
        <v>2.2005978234160266</v>
      </c>
      <c r="P136" s="15" t="s">
        <v>731</v>
      </c>
      <c r="Q136" s="491">
        <f>($H136-O136)/FYSNSUM!H136</f>
        <v>0.7163468894971546</v>
      </c>
      <c r="R136" s="493">
        <f>'[1]FINAL'!R136</f>
        <v>0.14857555510006987</v>
      </c>
      <c r="S136" s="66"/>
      <c r="T136" s="110">
        <v>2.29421793920647</v>
      </c>
      <c r="U136" s="16" t="s">
        <v>731</v>
      </c>
      <c r="V136" s="491">
        <f>($H136-T136)/FYSNSUM!L136</f>
        <v>0.6534027018247718</v>
      </c>
      <c r="W136" s="493">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2">
        <v>4.75</v>
      </c>
      <c r="I137" s="344">
        <f>'[1]FINAL'!G137</f>
        <v>1.7291088723040944</v>
      </c>
      <c r="J137" s="19">
        <v>2.3541752242365357</v>
      </c>
      <c r="K137" s="19" t="s">
        <v>733</v>
      </c>
      <c r="L137" s="488">
        <f>($H137-J137)/FYSNSUM!D137</f>
        <v>1.4725276235903115</v>
      </c>
      <c r="M137" s="494">
        <f>'[1]FINAL'!M137</f>
        <v>-0.3902805685349962</v>
      </c>
      <c r="N137" s="66"/>
      <c r="O137" s="19">
        <v>1.9906162594337908</v>
      </c>
      <c r="P137" s="19" t="s">
        <v>734</v>
      </c>
      <c r="Q137" s="488">
        <f>($H137-O137)/FYSNSUM!H137</f>
        <v>1.8035554444345172</v>
      </c>
      <c r="R137" s="494">
        <f>'[1]FINAL'!R137</f>
        <v>-0.17097071053163088</v>
      </c>
      <c r="S137" s="66"/>
      <c r="T137" s="19">
        <v>2.1301416526117025</v>
      </c>
      <c r="U137" s="19" t="s">
        <v>733</v>
      </c>
      <c r="V137" s="488">
        <f>($H137-T137)/FYSNSUM!L137</f>
        <v>1.666213569342523</v>
      </c>
      <c r="W137" s="494">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3">
        <v>2.5</v>
      </c>
      <c r="I138" s="492">
        <f>'[1]FINAL'!G138</f>
        <v>3.163138717197485</v>
      </c>
      <c r="J138" s="15">
        <v>3.40795837868815</v>
      </c>
      <c r="K138" s="15" t="s">
        <v>731</v>
      </c>
      <c r="L138" s="490">
        <f>($H138-J138)/FYSNSUM!D138</f>
        <v>-0.6024374116977649</v>
      </c>
      <c r="M138" s="493">
        <f>'[1]FINAL'!M138</f>
        <v>-0.16300520904970178</v>
      </c>
      <c r="N138" s="66"/>
      <c r="O138" s="15">
        <v>3.7868018716126475</v>
      </c>
      <c r="P138" s="15" t="s">
        <v>733</v>
      </c>
      <c r="Q138" s="490">
        <f>($H138-O138)/FYSNSUM!H138</f>
        <v>-0.7690470795406751</v>
      </c>
      <c r="R138" s="493">
        <f>'[1]FINAL'!R138</f>
        <v>-0.37280621209133824</v>
      </c>
      <c r="S138" s="66"/>
      <c r="T138" s="110">
        <v>3.7748708074703146</v>
      </c>
      <c r="U138" s="16" t="s">
        <v>733</v>
      </c>
      <c r="V138" s="490">
        <f>($H138-T138)/FYSNSUM!L138</f>
        <v>-0.7745545509511427</v>
      </c>
      <c r="W138" s="493">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2">
        <v>2</v>
      </c>
      <c r="I139" s="344">
        <f>'[1]FINAL'!G139</f>
        <v>2.807555267930092</v>
      </c>
      <c r="J139" s="19">
        <v>3.386551111465953</v>
      </c>
      <c r="K139" s="19" t="s">
        <v>733</v>
      </c>
      <c r="L139" s="488">
        <f>($H139-J139)/FYSNSUM!D139</f>
        <v>-0.9651131320133303</v>
      </c>
      <c r="M139" s="494">
        <f>'[1]FINAL'!M139</f>
        <v>-0.4117234835948172</v>
      </c>
      <c r="N139" s="66"/>
      <c r="O139" s="19">
        <v>3.4571242847715755</v>
      </c>
      <c r="P139" s="19" t="s">
        <v>733</v>
      </c>
      <c r="Q139" s="488">
        <f>($H139-O139)/FYSNSUM!H139</f>
        <v>-0.9443592732547647</v>
      </c>
      <c r="R139" s="494">
        <f>'[1]FINAL'!R139</f>
        <v>-0.4212939675855308</v>
      </c>
      <c r="S139" s="66"/>
      <c r="T139" s="19">
        <v>3.5288312064774443</v>
      </c>
      <c r="U139" s="19" t="s">
        <v>733</v>
      </c>
      <c r="V139" s="488">
        <f>($H139-T139)/FYSNSUM!L139</f>
        <v>-0.9805975631121462</v>
      </c>
      <c r="W139" s="494">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3">
        <v>1.5</v>
      </c>
      <c r="I140" s="492">
        <f>'[1]FINAL'!G140</f>
        <v>2.4336837943144616</v>
      </c>
      <c r="J140" s="15">
        <v>1.6865613574656038</v>
      </c>
      <c r="K140" s="15" t="s">
        <v>733</v>
      </c>
      <c r="L140" s="490">
        <f>($H140-J140)/FYSNSUM!D140</f>
        <v>-0.11665991021259264</v>
      </c>
      <c r="M140" s="493">
        <f>'[1]FINAL'!M140</f>
        <v>0.45945913535159744</v>
      </c>
      <c r="N140" s="66"/>
      <c r="O140" s="15">
        <v>2.0155092426710524</v>
      </c>
      <c r="P140" s="15" t="s">
        <v>731</v>
      </c>
      <c r="Q140" s="490">
        <f>($H140-O140)/FYSNSUM!H140</f>
        <v>-0.27527100440140584</v>
      </c>
      <c r="R140" s="493">
        <f>'[1]FINAL'!R140</f>
        <v>0.22324057225262675</v>
      </c>
      <c r="S140" s="66"/>
      <c r="T140" s="110">
        <v>1.8857047832021399</v>
      </c>
      <c r="U140" s="16" t="s">
        <v>732</v>
      </c>
      <c r="V140" s="490">
        <f>($H140-T140)/FYSNSUM!L140</f>
        <v>-0.21522371519711117</v>
      </c>
      <c r="W140" s="493">
        <f>'[1]FINAL'!W140</f>
        <v>0.3057460454918137</v>
      </c>
      <c r="Y140" s="17"/>
      <c r="Z140" s="17"/>
      <c r="AA140" s="17"/>
      <c r="AB140" s="17"/>
      <c r="AC140" s="17"/>
      <c r="AD140" s="17"/>
      <c r="AE140" s="17"/>
      <c r="AF140" s="17"/>
    </row>
    <row r="141" spans="2:32" ht="16.5" customHeight="1">
      <c r="B141" s="523"/>
      <c r="C141" s="524"/>
      <c r="D141" s="525"/>
      <c r="E141" s="512"/>
      <c r="F141" s="18" t="s">
        <v>236</v>
      </c>
      <c r="G141" s="18"/>
      <c r="H141" s="482">
        <v>1</v>
      </c>
      <c r="I141" s="344">
        <f>'[1]FINAL'!G141</f>
        <v>4.4759362511392675</v>
      </c>
      <c r="J141" s="19">
        <v>2.2243428111382615</v>
      </c>
      <c r="K141" s="19" t="s">
        <v>733</v>
      </c>
      <c r="L141" s="488">
        <f>($H141-J141)/FYSNSUM!D141</f>
        <v>-0.5405165548161096</v>
      </c>
      <c r="M141" s="494">
        <f>'[1]FINAL'!M141</f>
        <v>0.9554181021981959</v>
      </c>
      <c r="N141" s="66"/>
      <c r="O141" s="19">
        <v>2.8052196048220437</v>
      </c>
      <c r="P141" s="19" t="s">
        <v>733</v>
      </c>
      <c r="Q141" s="488">
        <f>($H141-O141)/FYSNSUM!H141</f>
        <v>-0.7159716619344466</v>
      </c>
      <c r="R141" s="494">
        <f>'[1]FINAL'!R141</f>
        <v>0.6622173278972583</v>
      </c>
      <c r="S141" s="66"/>
      <c r="T141" s="19">
        <v>2.5020818382825287</v>
      </c>
      <c r="U141" s="19" t="s">
        <v>733</v>
      </c>
      <c r="V141" s="488">
        <f>($H141-T141)/FYSNSUM!L141</f>
        <v>-0.631539252041353</v>
      </c>
      <c r="W141" s="494">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3">
        <v>2.5</v>
      </c>
      <c r="I142" s="492">
        <f>'[1]FINAL'!G142</f>
        <v>2.377417002623398</v>
      </c>
      <c r="J142" s="15">
        <v>2.1036892089537034</v>
      </c>
      <c r="K142" s="15" t="s">
        <v>732</v>
      </c>
      <c r="L142" s="490">
        <f>($H142-J142)/FYSNSUM!D142</f>
        <v>0.36262274207839584</v>
      </c>
      <c r="M142" s="493">
        <f>'[1]FINAL'!M142</f>
        <v>0.2500083765023962</v>
      </c>
      <c r="N142" s="66"/>
      <c r="O142" s="15">
        <v>2.3583889447653568</v>
      </c>
      <c r="P142" s="15" t="s">
        <v>731</v>
      </c>
      <c r="Q142" s="490">
        <f>($H142-O142)/FYSNSUM!H142</f>
        <v>0.11805386599844665</v>
      </c>
      <c r="R142" s="493">
        <f>'[1]FINAL'!R142</f>
        <v>0.01586354484361431</v>
      </c>
      <c r="S142" s="66"/>
      <c r="T142" s="110">
        <v>2.3135365536497803</v>
      </c>
      <c r="U142" s="16" t="s">
        <v>731</v>
      </c>
      <c r="V142" s="490">
        <f>($H142-T142)/FYSNSUM!L142</f>
        <v>0.1615118403742671</v>
      </c>
      <c r="W142" s="493">
        <f>'[1]FINAL'!W142</f>
        <v>0.05533240898900328</v>
      </c>
      <c r="Y142" s="17"/>
      <c r="Z142" s="17"/>
      <c r="AA142" s="17"/>
      <c r="AB142" s="17"/>
      <c r="AC142" s="17"/>
      <c r="AD142" s="17"/>
      <c r="AE142" s="17"/>
      <c r="AF142" s="17"/>
    </row>
    <row r="143" spans="2:32" ht="16.5" customHeight="1">
      <c r="B143" s="523"/>
      <c r="C143" s="524"/>
      <c r="D143" s="525"/>
      <c r="E143" s="512"/>
      <c r="F143" s="18" t="s">
        <v>236</v>
      </c>
      <c r="G143" s="18"/>
      <c r="H143" s="482">
        <v>2.25</v>
      </c>
      <c r="I143" s="344">
        <f>'[1]FINAL'!G143</f>
        <v>2.3936113761741193</v>
      </c>
      <c r="J143" s="19">
        <v>2.2142846870603816</v>
      </c>
      <c r="K143" s="19" t="s">
        <v>734</v>
      </c>
      <c r="L143" s="488">
        <f>($H143-J143)/FYSNSUM!D143</f>
        <v>0.036179832583118916</v>
      </c>
      <c r="M143" s="494">
        <f>'[1]FINAL'!M143</f>
        <v>0.17721745607557057</v>
      </c>
      <c r="N143" s="66"/>
      <c r="O143" s="19">
        <v>2.4552257780195834</v>
      </c>
      <c r="P143" s="19" t="s">
        <v>731</v>
      </c>
      <c r="Q143" s="488">
        <f>($H143-O143)/FYSNSUM!H143</f>
        <v>-0.17557899321690046</v>
      </c>
      <c r="R143" s="494">
        <f>'[1]FINAL'!R143</f>
        <v>-0.05271185020878993</v>
      </c>
      <c r="S143" s="66"/>
      <c r="T143" s="19">
        <v>2.37053328925905</v>
      </c>
      <c r="U143" s="19" t="s">
        <v>731</v>
      </c>
      <c r="V143" s="488">
        <f>($H143-T143)/FYSNSUM!L143</f>
        <v>-0.10850715165325524</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3">
        <v>3</v>
      </c>
      <c r="I146" s="492">
        <f>'[1]FINAL'!G146</f>
        <v>3.1713036041258893</v>
      </c>
      <c r="J146" s="110">
        <v>3.3396348658846993</v>
      </c>
      <c r="K146" s="110" t="s">
        <v>732</v>
      </c>
      <c r="L146" s="491">
        <f>($H146-J146)/FYSNSUM!D146</f>
        <v>-0.48287610295319516</v>
      </c>
      <c r="M146" s="493">
        <f>'[1]FINAL'!M146</f>
        <v>-0.23937878654577754</v>
      </c>
      <c r="N146" s="66"/>
      <c r="O146" s="110">
        <v>3.123136380075581</v>
      </c>
      <c r="P146" s="110" t="s">
        <v>731</v>
      </c>
      <c r="Q146" s="491">
        <f>($H146-O146)/FYSNSUM!H146</f>
        <v>-0.16154646687464214</v>
      </c>
      <c r="R146" s="493">
        <f>'[1]FINAL'!R146</f>
        <v>0.06319810821617584</v>
      </c>
      <c r="S146" s="66"/>
      <c r="T146" s="110">
        <v>3.1628707263719793</v>
      </c>
      <c r="U146" s="16" t="s">
        <v>731</v>
      </c>
      <c r="V146" s="491">
        <f>($H146-T146)/FYSNSUM!L146</f>
        <v>-0.21456718152393123</v>
      </c>
      <c r="W146" s="493">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2">
        <v>3.25</v>
      </c>
      <c r="I147" s="344">
        <f>'[1]FINAL'!G147</f>
        <v>3.3758596103535212</v>
      </c>
      <c r="J147" s="19">
        <v>3.3532296461240705</v>
      </c>
      <c r="K147" s="19" t="s">
        <v>731</v>
      </c>
      <c r="L147" s="488">
        <f>($H147-J147)/FYSNSUM!D147</f>
        <v>-0.14925122963145396</v>
      </c>
      <c r="M147" s="494">
        <f>'[1]FINAL'!M147</f>
        <v>0.03275273367892859</v>
      </c>
      <c r="N147" s="66"/>
      <c r="O147" s="19">
        <v>3.133913340553555</v>
      </c>
      <c r="P147" s="19" t="s">
        <v>733</v>
      </c>
      <c r="Q147" s="488">
        <f>($H147-O147)/FYSNSUM!H147</f>
        <v>0.1501221301495571</v>
      </c>
      <c r="R147" s="494">
        <f>'[1]FINAL'!R147</f>
        <v>0.3129944959932089</v>
      </c>
      <c r="S147" s="66"/>
      <c r="T147" s="19">
        <v>3.163065941725432</v>
      </c>
      <c r="U147" s="19" t="s">
        <v>733</v>
      </c>
      <c r="V147" s="488">
        <f>($H147-T147)/FYSNSUM!L147</f>
        <v>0.11251200502519651</v>
      </c>
      <c r="W147" s="494">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3">
        <v>3</v>
      </c>
      <c r="I148" s="492">
        <f>'[1]FINAL'!G148</f>
        <v>3.202032223907826</v>
      </c>
      <c r="J148" s="15">
        <v>3.358390361055635</v>
      </c>
      <c r="K148" s="15" t="s">
        <v>732</v>
      </c>
      <c r="L148" s="490">
        <f>($H148-J148)/FYSNSUM!D148</f>
        <v>-0.4810536739572909</v>
      </c>
      <c r="M148" s="493">
        <f>'[1]FINAL'!M148</f>
        <v>-0.20929408154148682</v>
      </c>
      <c r="N148" s="66"/>
      <c r="O148" s="15">
        <v>3.082439620317359</v>
      </c>
      <c r="P148" s="15" t="s">
        <v>731</v>
      </c>
      <c r="Q148" s="490">
        <f>($H148-O148)/FYSNSUM!H148</f>
        <v>-0.10269009060105347</v>
      </c>
      <c r="R148" s="493">
        <f>'[1]FINAL'!R148</f>
        <v>0.1489700144096831</v>
      </c>
      <c r="S148" s="66"/>
      <c r="T148" s="110">
        <v>3.104845275766494</v>
      </c>
      <c r="U148" s="16" t="s">
        <v>731</v>
      </c>
      <c r="V148" s="490">
        <f>($H148-T148)/FYSNSUM!L148</f>
        <v>-0.13083614855647394</v>
      </c>
      <c r="W148" s="493">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2">
        <v>3</v>
      </c>
      <c r="I149" s="344">
        <f>'[1]FINAL'!G149</f>
        <v>2.9577186596874943</v>
      </c>
      <c r="J149" s="19">
        <v>3.3150482762668876</v>
      </c>
      <c r="K149" s="19" t="s">
        <v>733</v>
      </c>
      <c r="L149" s="488">
        <f>($H149-J149)/FYSNSUM!D149</f>
        <v>-0.41851034696132716</v>
      </c>
      <c r="M149" s="494">
        <f>'[1]FINAL'!M149</f>
        <v>-0.46702311080751924</v>
      </c>
      <c r="N149" s="66"/>
      <c r="O149" s="19">
        <v>2.9629369561575993</v>
      </c>
      <c r="P149" s="19" t="s">
        <v>731</v>
      </c>
      <c r="Q149" s="488">
        <f>($H149-O149)/FYSNSUM!H149</f>
        <v>0.044113361046337896</v>
      </c>
      <c r="R149" s="494">
        <f>'[1]FINAL'!R149</f>
        <v>-0.0062106266572197685</v>
      </c>
      <c r="S149" s="66"/>
      <c r="T149" s="19">
        <v>2.98083271313733</v>
      </c>
      <c r="U149" s="19" t="s">
        <v>731</v>
      </c>
      <c r="V149" s="488">
        <f>($H149-T149)/FYSNSUM!L149</f>
        <v>0.022801344767694107</v>
      </c>
      <c r="W149" s="494">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3">
        <v>2.8</v>
      </c>
      <c r="I150" s="492">
        <f>'[1]FINAL'!G150</f>
        <v>2.9825274562557795</v>
      </c>
      <c r="J150" s="110">
        <v>2.9993056402318143</v>
      </c>
      <c r="K150" s="110" t="s">
        <v>731</v>
      </c>
      <c r="L150" s="491">
        <f>($H150-J150)/FYSNSUM!D150</f>
        <v>-0.21499183950033351</v>
      </c>
      <c r="M150" s="493">
        <f>'[1]FINAL'!M150</f>
        <v>-0.018089376721198636</v>
      </c>
      <c r="N150" s="66"/>
      <c r="O150" s="110">
        <v>2.7228936006033275</v>
      </c>
      <c r="P150" s="110" t="s">
        <v>734</v>
      </c>
      <c r="Q150" s="491">
        <f>($H150-O150)/FYSNSUM!H150</f>
        <v>0.07982377435163736</v>
      </c>
      <c r="R150" s="493">
        <f>'[1]FINAL'!R150</f>
        <v>0.2687926219769274</v>
      </c>
      <c r="S150" s="66"/>
      <c r="T150" s="110">
        <v>2.736593396487843</v>
      </c>
      <c r="U150" s="16" t="s">
        <v>734</v>
      </c>
      <c r="V150" s="491">
        <f>($H150-T150)/FYSNSUM!L150</f>
        <v>0.06552722869657726</v>
      </c>
      <c r="W150" s="493">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2">
        <v>3.5</v>
      </c>
      <c r="I151" s="344">
        <f>'[1]FINAL'!G151</f>
        <v>2.754647838553749</v>
      </c>
      <c r="J151" s="19">
        <v>2.809628757551381</v>
      </c>
      <c r="K151" s="19" t="s">
        <v>731</v>
      </c>
      <c r="L151" s="488">
        <f>($H151-J151)/FYSNSUM!D151</f>
        <v>0.7040039769559235</v>
      </c>
      <c r="M151" s="494">
        <f>'[1]FINAL'!M151</f>
        <v>-0.05593008436590272</v>
      </c>
      <c r="N151" s="66"/>
      <c r="O151" s="19">
        <v>2.5731443511016225</v>
      </c>
      <c r="P151" s="19" t="s">
        <v>734</v>
      </c>
      <c r="Q151" s="488">
        <f>($H151-O151)/FYSNSUM!H151</f>
        <v>0.9265163641942384</v>
      </c>
      <c r="R151" s="494">
        <f>'[1]FINAL'!R151</f>
        <v>0.18143676240737458</v>
      </c>
      <c r="S151" s="66"/>
      <c r="T151" s="19">
        <v>2.5715100372119917</v>
      </c>
      <c r="U151" s="19" t="s">
        <v>734</v>
      </c>
      <c r="V151" s="488">
        <f>($H151-T151)/FYSNSUM!L151</f>
        <v>0.9279827039960021</v>
      </c>
      <c r="W151" s="494">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3">
        <v>2.4</v>
      </c>
      <c r="I152" s="492">
        <f>'[1]FINAL'!G152</f>
        <v>2.4108254896866184</v>
      </c>
      <c r="J152" s="110">
        <v>2.5431261046000277</v>
      </c>
      <c r="K152" s="110" t="s">
        <v>731</v>
      </c>
      <c r="L152" s="491">
        <f>($H152-J152)/FYSNSUM!D152</f>
        <v>-0.14512999705133542</v>
      </c>
      <c r="M152" s="493">
        <f>'[1]FINAL'!M152</f>
        <v>-0.13420236973821267</v>
      </c>
      <c r="N152" s="66"/>
      <c r="O152" s="110">
        <v>2.31535544838689</v>
      </c>
      <c r="P152" s="110" t="s">
        <v>731</v>
      </c>
      <c r="Q152" s="491">
        <f>($H152-O152)/FYSNSUM!H152</f>
        <v>0.08613990552540397</v>
      </c>
      <c r="R152" s="493">
        <f>'[1]FINAL'!R152</f>
        <v>0.09715742964822437</v>
      </c>
      <c r="S152" s="66"/>
      <c r="T152" s="110">
        <v>2.303160718930963</v>
      </c>
      <c r="U152" s="16" t="s">
        <v>731</v>
      </c>
      <c r="V152" s="491">
        <f>($H152-T152)/FYSNSUM!L152</f>
        <v>0.09956051172513945</v>
      </c>
      <c r="W152" s="493">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2">
        <v>2</v>
      </c>
      <c r="I153" s="344">
        <f>'[1]FINAL'!G153</f>
        <v>1.9159512343268679</v>
      </c>
      <c r="J153" s="19">
        <v>2.302023927172334</v>
      </c>
      <c r="K153" s="19" t="s">
        <v>733</v>
      </c>
      <c r="L153" s="488">
        <f>($H153-J153)/FYSNSUM!D153</f>
        <v>-0.3068549481862324</v>
      </c>
      <c r="M153" s="494">
        <f>'[1]FINAL'!M153</f>
        <v>-0.39220514158499625</v>
      </c>
      <c r="N153" s="66"/>
      <c r="O153" s="19">
        <v>2.0305460912998274</v>
      </c>
      <c r="P153" s="19" t="s">
        <v>732</v>
      </c>
      <c r="Q153" s="488">
        <f>($H153-O153)/FYSNSUM!H153</f>
        <v>-0.031269312826735736</v>
      </c>
      <c r="R153" s="494">
        <f>'[1]FINAL'!R153</f>
        <v>-0.11730470069315678</v>
      </c>
      <c r="S153" s="66"/>
      <c r="T153" s="19">
        <v>2.036653321304613</v>
      </c>
      <c r="U153" s="19" t="s">
        <v>732</v>
      </c>
      <c r="V153" s="488">
        <f>($H153-T153)/FYSNSUM!L153</f>
        <v>-0.03792491845407154</v>
      </c>
      <c r="W153" s="494">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3">
        <v>2.2</v>
      </c>
      <c r="I154" s="492">
        <f>'[1]FINAL'!G154</f>
        <v>2.692143501716802</v>
      </c>
      <c r="J154" s="15">
        <v>2.7428334243867845</v>
      </c>
      <c r="K154" s="15" t="s">
        <v>731</v>
      </c>
      <c r="L154" s="490">
        <f>($H154-J154)/FYSNSUM!D154</f>
        <v>-0.5813010350923398</v>
      </c>
      <c r="M154" s="493">
        <f>'[1]FINAL'!M154</f>
        <v>-0.05426531216043338</v>
      </c>
      <c r="N154" s="66"/>
      <c r="O154" s="15">
        <v>2.533256923213943</v>
      </c>
      <c r="P154" s="15" t="s">
        <v>731</v>
      </c>
      <c r="Q154" s="490">
        <f>($H154-O154)/FYSNSUM!H154</f>
        <v>-0.3515605953024081</v>
      </c>
      <c r="R154" s="493">
        <f>'[1]FINAL'!R154</f>
        <v>0.16761456417831755</v>
      </c>
      <c r="S154" s="66"/>
      <c r="T154" s="110">
        <v>2.5363342426783513</v>
      </c>
      <c r="U154" s="16" t="s">
        <v>731</v>
      </c>
      <c r="V154" s="490">
        <f>($H154-T154)/FYSNSUM!L154</f>
        <v>-0.35662167609822876</v>
      </c>
      <c r="W154" s="493">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2">
        <v>2.33</v>
      </c>
      <c r="I155" s="344">
        <f>'[1]FINAL'!G155</f>
        <v>2.1061831949632794</v>
      </c>
      <c r="J155" s="19">
        <v>2.515678642134359</v>
      </c>
      <c r="K155" s="19" t="s">
        <v>733</v>
      </c>
      <c r="L155" s="488">
        <f>($H155-J155)/FYSNSUM!D155</f>
        <v>-0.19669235634695686</v>
      </c>
      <c r="M155" s="494">
        <f>'[1]FINAL'!M155</f>
        <v>-0.43211548505874736</v>
      </c>
      <c r="N155" s="66"/>
      <c r="O155" s="19">
        <v>2.2586636799576842</v>
      </c>
      <c r="P155" s="19" t="s">
        <v>734</v>
      </c>
      <c r="Q155" s="488">
        <f>($H155-O155)/FYSNSUM!H155</f>
        <v>0.07466200587892968</v>
      </c>
      <c r="R155" s="494">
        <f>'[1]FINAL'!R155</f>
        <v>-0.15957826926588742</v>
      </c>
      <c r="S155" s="66"/>
      <c r="T155" s="19">
        <v>2.2807005092416732</v>
      </c>
      <c r="U155" s="19" t="s">
        <v>734</v>
      </c>
      <c r="V155" s="488">
        <f>($H155-T155)/FYSNSUM!L155</f>
        <v>0.0516620186035497</v>
      </c>
      <c r="W155" s="494">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3">
        <v>3.4</v>
      </c>
      <c r="I156" s="492">
        <f>'[1]FINAL'!G156</f>
        <v>3.031209751545679</v>
      </c>
      <c r="J156" s="15">
        <v>3.1451451239165267</v>
      </c>
      <c r="K156" s="15" t="s">
        <v>731</v>
      </c>
      <c r="L156" s="490">
        <f>($H156-J156)/FYSNSUM!D156</f>
        <v>0.29132669054659716</v>
      </c>
      <c r="M156" s="493">
        <f>'[1]FINAL'!M156</f>
        <v>-0.12959176933171013</v>
      </c>
      <c r="N156" s="66"/>
      <c r="O156" s="15">
        <v>2.8224170223532563</v>
      </c>
      <c r="P156" s="15" t="s">
        <v>732</v>
      </c>
      <c r="Q156" s="490">
        <f>($H156-O156)/FYSNSUM!H156</f>
        <v>0.6069228187471205</v>
      </c>
      <c r="R156" s="493">
        <f>'[1]FINAL'!R156</f>
        <v>0.21938834039002794</v>
      </c>
      <c r="S156" s="66"/>
      <c r="T156" s="110">
        <v>2.8670825440937002</v>
      </c>
      <c r="U156" s="16" t="s">
        <v>731</v>
      </c>
      <c r="V156" s="490">
        <f>($H156-T156)/FYSNSUM!L156</f>
        <v>0.5666429887453702</v>
      </c>
      <c r="W156" s="493">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2">
        <v>3.25</v>
      </c>
      <c r="I157" s="344">
        <f>'[1]FINAL'!G157</f>
        <v>2.218201793444325</v>
      </c>
      <c r="J157" s="19">
        <v>3.0250558598877206</v>
      </c>
      <c r="K157" s="19" t="s">
        <v>733</v>
      </c>
      <c r="L157" s="488">
        <f>($H157-J157)/FYSNSUM!D157</f>
        <v>0.2522988720184741</v>
      </c>
      <c r="M157" s="494">
        <f>'[1]FINAL'!M157</f>
        <v>-0.8797004519539082</v>
      </c>
      <c r="N157" s="66"/>
      <c r="O157" s="19">
        <v>2.560874363105213</v>
      </c>
      <c r="P157" s="19" t="s">
        <v>733</v>
      </c>
      <c r="Q157" s="488">
        <f>($H157-O157)/FYSNSUM!H157</f>
        <v>0.7017525245089989</v>
      </c>
      <c r="R157" s="494">
        <f>'[1]FINAL'!R157</f>
        <v>-0.34881458467928833</v>
      </c>
      <c r="S157" s="66"/>
      <c r="T157" s="19">
        <v>2.6564620854405234</v>
      </c>
      <c r="U157" s="19" t="s">
        <v>733</v>
      </c>
      <c r="V157" s="488">
        <f>($H157-T157)/FYSNSUM!L157</f>
        <v>0.6103299417845596</v>
      </c>
      <c r="W157" s="494">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3">
        <v>3.2</v>
      </c>
      <c r="I158" s="492">
        <f>'[1]FINAL'!G158</f>
        <v>3.420768691347263</v>
      </c>
      <c r="J158" s="15">
        <v>3.378973952897632</v>
      </c>
      <c r="K158" s="15" t="s">
        <v>731</v>
      </c>
      <c r="L158" s="490">
        <f>($H158-J158)/FYSNSUM!D158</f>
        <v>-0.23324831975955362</v>
      </c>
      <c r="M158" s="493">
        <f>'[1]FINAL'!M158</f>
        <v>0.05430055178888242</v>
      </c>
      <c r="N158" s="66"/>
      <c r="O158" s="15">
        <v>3.3184545035342174</v>
      </c>
      <c r="P158" s="15" t="s">
        <v>731</v>
      </c>
      <c r="Q158" s="490">
        <f>($H158-O158)/FYSNSUM!H158</f>
        <v>-0.1505613381833324</v>
      </c>
      <c r="R158" s="493">
        <f>'[1]FINAL'!R158</f>
        <v>0.13003706448305832</v>
      </c>
      <c r="S158" s="66"/>
      <c r="T158" s="110">
        <v>3.3322698461019264</v>
      </c>
      <c r="U158" s="16" t="s">
        <v>731</v>
      </c>
      <c r="V158" s="490">
        <f>($H158-T158)/FYSNSUM!L158</f>
        <v>-0.16806738008651714</v>
      </c>
      <c r="W158" s="493">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2">
        <v>3.75</v>
      </c>
      <c r="I159" s="344">
        <f>'[1]FINAL'!G159</f>
        <v>3.606326555107749</v>
      </c>
      <c r="J159" s="19">
        <v>3.497488091426179</v>
      </c>
      <c r="K159" s="19" t="s">
        <v>732</v>
      </c>
      <c r="L159" s="488">
        <f>($H159-J159)/FYSNSUM!D159</f>
        <v>0.3493182433519921</v>
      </c>
      <c r="M159" s="494">
        <f>'[1]FINAL'!M159</f>
        <v>0.15103043300431415</v>
      </c>
      <c r="N159" s="66"/>
      <c r="O159" s="19">
        <v>3.4404372967682284</v>
      </c>
      <c r="P159" s="19" t="s">
        <v>733</v>
      </c>
      <c r="Q159" s="488">
        <f>($H159-O159)/FYSNSUM!H159</f>
        <v>0.40656090450514826</v>
      </c>
      <c r="R159" s="494">
        <f>'[1]FINAL'!R159</f>
        <v>0.2179217459309422</v>
      </c>
      <c r="S159" s="66"/>
      <c r="T159" s="19">
        <v>3.466166115754696</v>
      </c>
      <c r="U159" s="19" t="s">
        <v>733</v>
      </c>
      <c r="V159" s="488">
        <f>($H159-T159)/FYSNSUM!L159</f>
        <v>0.3800267087968579</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3">
        <v>2.6</v>
      </c>
      <c r="I162" s="492">
        <f>'[1]FINAL'!G162</f>
        <v>3.3351111349342486</v>
      </c>
      <c r="J162" s="15">
        <v>3.3757641042205746</v>
      </c>
      <c r="K162" s="15" t="s">
        <v>731</v>
      </c>
      <c r="L162" s="490">
        <f>($H162-J162)/FYSNSUM!D162</f>
        <v>-1.074427252423748</v>
      </c>
      <c r="M162" s="493">
        <f>'[1]FINAL'!M162</f>
        <v>-0.05618470541051028</v>
      </c>
      <c r="N162" s="66"/>
      <c r="O162" s="15">
        <v>3.1778937872969797</v>
      </c>
      <c r="P162" s="15" t="s">
        <v>732</v>
      </c>
      <c r="Q162" s="490">
        <f>($H162-O162)/FYSNSUM!H162</f>
        <v>-0.7374126477078629</v>
      </c>
      <c r="R162" s="493">
        <f>'[1]FINAL'!R162</f>
        <v>0.2006202919651931</v>
      </c>
      <c r="S162" s="66"/>
      <c r="T162" s="15">
        <v>3.18725723789722</v>
      </c>
      <c r="U162" s="164" t="s">
        <v>731</v>
      </c>
      <c r="V162" s="490">
        <f>($H162-T162)/FYSNSUM!L162</f>
        <v>-0.7488780454344247</v>
      </c>
      <c r="W162" s="493">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2">
        <v>3.5</v>
      </c>
      <c r="I163" s="344">
        <f>'[1]FINAL'!G163</f>
        <v>3.261648922084836</v>
      </c>
      <c r="J163" s="19">
        <v>3.4995665154771745</v>
      </c>
      <c r="K163" s="19" t="s">
        <v>733</v>
      </c>
      <c r="L163" s="488">
        <f>($H163-J163)/FYSNSUM!D163</f>
        <v>0.000620572116439745</v>
      </c>
      <c r="M163" s="494">
        <f>'[1]FINAL'!M163</f>
        <v>-0.32949176473660463</v>
      </c>
      <c r="N163" s="66"/>
      <c r="O163" s="19">
        <v>3.2530649945975902</v>
      </c>
      <c r="P163" s="19" t="s">
        <v>731</v>
      </c>
      <c r="Q163" s="488">
        <f>($H163-O163)/FYSNSUM!H163</f>
        <v>0.30746021535036117</v>
      </c>
      <c r="R163" s="494">
        <f>'[1]FINAL'!R163</f>
        <v>0.010684322350626661</v>
      </c>
      <c r="S163" s="66"/>
      <c r="T163" s="19">
        <v>3.2740569333144487</v>
      </c>
      <c r="U163" s="19" t="s">
        <v>731</v>
      </c>
      <c r="V163" s="488">
        <f>($H163-T163)/FYSNSUM!L163</f>
        <v>0.28301457705023886</v>
      </c>
      <c r="W163" s="494">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3">
        <v>3.4</v>
      </c>
      <c r="I164" s="492">
        <f>'[1]FINAL'!G164</f>
        <v>3.061794989180474</v>
      </c>
      <c r="J164" s="15">
        <v>3.017071511407889</v>
      </c>
      <c r="K164" s="15" t="s">
        <v>731</v>
      </c>
      <c r="L164" s="490">
        <f>($H164-J164)/FYSNSUM!D164</f>
        <v>0.43346810389415436</v>
      </c>
      <c r="M164" s="493">
        <f>'[1]FINAL'!M164</f>
        <v>0.05049990566754321</v>
      </c>
      <c r="N164" s="66"/>
      <c r="O164" s="15">
        <v>2.82594835726823</v>
      </c>
      <c r="P164" s="15" t="s">
        <v>732</v>
      </c>
      <c r="Q164" s="490">
        <f>($H164-O164)/FYSNSUM!H164</f>
        <v>0.6156491658517607</v>
      </c>
      <c r="R164" s="493">
        <f>'[1]FINAL'!R164</f>
        <v>0.2529333187541816</v>
      </c>
      <c r="S164" s="66"/>
      <c r="T164" s="110">
        <v>2.842799487913404</v>
      </c>
      <c r="U164" s="16" t="s">
        <v>732</v>
      </c>
      <c r="V164" s="490">
        <f>($H164-T164)/FYSNSUM!L164</f>
        <v>0.598972406774459</v>
      </c>
      <c r="W164" s="493">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2">
        <v>3.5</v>
      </c>
      <c r="I165" s="344">
        <f>'[1]FINAL'!G165</f>
        <v>3.2152525555267943</v>
      </c>
      <c r="J165" s="19">
        <v>3.2253085466414233</v>
      </c>
      <c r="K165" s="19" t="s">
        <v>731</v>
      </c>
      <c r="L165" s="488">
        <f>($H165-J165)/FYSNSUM!D165</f>
        <v>0.3188483953748242</v>
      </c>
      <c r="M165" s="494">
        <f>'[1]FINAL'!M165</f>
        <v>-0.01163410851342402</v>
      </c>
      <c r="N165" s="66"/>
      <c r="O165" s="19">
        <v>3.094461779354188</v>
      </c>
      <c r="P165" s="19" t="s">
        <v>732</v>
      </c>
      <c r="Q165" s="488">
        <f>($H165-O165)/FYSNSUM!H165</f>
        <v>0.44548113710313453</v>
      </c>
      <c r="R165" s="494">
        <f>'[1]FINAL'!R165</f>
        <v>0.13269957133614557</v>
      </c>
      <c r="S165" s="66"/>
      <c r="T165" s="19">
        <v>3.0842877983540533</v>
      </c>
      <c r="U165" s="19" t="s">
        <v>732</v>
      </c>
      <c r="V165" s="488">
        <f>($H165-T165)/FYSNSUM!L165</f>
        <v>0.4548924713218786</v>
      </c>
      <c r="W165" s="494">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3">
        <v>3.2</v>
      </c>
      <c r="I166" s="492">
        <f>'[1]FINAL'!G166</f>
        <v>3.302540100489366</v>
      </c>
      <c r="J166" s="15">
        <v>3.269629781223569</v>
      </c>
      <c r="K166" s="15" t="s">
        <v>731</v>
      </c>
      <c r="L166" s="490">
        <f>($H166-J166)/FYSNSUM!D166</f>
        <v>-0.08759444054826818</v>
      </c>
      <c r="M166" s="493">
        <f>'[1]FINAL'!M166</f>
        <v>0.04123484855594532</v>
      </c>
      <c r="N166" s="66"/>
      <c r="O166" s="15">
        <v>3.077688242114175</v>
      </c>
      <c r="P166" s="15" t="s">
        <v>734</v>
      </c>
      <c r="Q166" s="490">
        <f>($H166-O166)/FYSNSUM!H166</f>
        <v>0.1462611875821887</v>
      </c>
      <c r="R166" s="493">
        <f>'[1]FINAL'!R166</f>
        <v>0.2688616593235994</v>
      </c>
      <c r="S166" s="66"/>
      <c r="T166" s="110">
        <v>3.0452456838847746</v>
      </c>
      <c r="U166" s="16" t="s">
        <v>734</v>
      </c>
      <c r="V166" s="490">
        <f>($H166-T166)/FYSNSUM!L166</f>
        <v>0.1817346014691774</v>
      </c>
      <c r="W166" s="493">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2">
        <v>3.75</v>
      </c>
      <c r="I167" s="344">
        <f>'[1]FINAL'!G167</f>
        <v>3.261054165627375</v>
      </c>
      <c r="J167" s="19">
        <v>3.3740138220887133</v>
      </c>
      <c r="K167" s="19" t="s">
        <v>732</v>
      </c>
      <c r="L167" s="488">
        <f>($H167-J167)/FYSNSUM!D167</f>
        <v>0.4941500239387883</v>
      </c>
      <c r="M167" s="494">
        <f>'[1]FINAL'!M167</f>
        <v>-0.14711125450571086</v>
      </c>
      <c r="N167" s="66"/>
      <c r="O167" s="19">
        <v>3.1328664189469104</v>
      </c>
      <c r="P167" s="19" t="s">
        <v>734</v>
      </c>
      <c r="Q167" s="488">
        <f>($H167-O167)/FYSNSUM!H167</f>
        <v>0.7311922846285963</v>
      </c>
      <c r="R167" s="494">
        <f>'[1]FINAL'!R167</f>
        <v>0.15189446830508066</v>
      </c>
      <c r="S167" s="66"/>
      <c r="T167" s="19">
        <v>3.1314174319429804</v>
      </c>
      <c r="U167" s="19" t="s">
        <v>734</v>
      </c>
      <c r="V167" s="488">
        <f>($H167-T167)/FYSNSUM!L167</f>
        <v>0.7268474914856975</v>
      </c>
      <c r="W167" s="494">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3">
        <v>2.8</v>
      </c>
      <c r="I168" s="492">
        <f>'[1]FINAL'!G168</f>
        <v>3.1534399652601857</v>
      </c>
      <c r="J168" s="15">
        <v>3.1008178592231186</v>
      </c>
      <c r="K168" s="15" t="s">
        <v>731</v>
      </c>
      <c r="L168" s="490">
        <f>($H168-J168)/FYSNSUM!D168</f>
        <v>-0.34608869925776026</v>
      </c>
      <c r="M168" s="493">
        <f>'[1]FINAL'!M168</f>
        <v>0.06043340601400954</v>
      </c>
      <c r="N168" s="66"/>
      <c r="O168" s="15">
        <v>2.9380776031718834</v>
      </c>
      <c r="P168" s="15" t="s">
        <v>732</v>
      </c>
      <c r="Q168" s="490">
        <f>($H168-O168)/FYSNSUM!H168</f>
        <v>-0.15511406822438514</v>
      </c>
      <c r="R168" s="493">
        <f>'[1]FINAL'!R168</f>
        <v>0.24192720174104831</v>
      </c>
      <c r="S168" s="66"/>
      <c r="T168" s="110">
        <v>2.887698640100741</v>
      </c>
      <c r="U168" s="16" t="s">
        <v>734</v>
      </c>
      <c r="V168" s="490">
        <f>($H168-T168)/FYSNSUM!L168</f>
        <v>-0.0962656644218138</v>
      </c>
      <c r="W168" s="493">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2">
        <v>3.75</v>
      </c>
      <c r="I169" s="344">
        <f>'[1]FINAL'!G169</f>
        <v>3.2247619036872215</v>
      </c>
      <c r="J169" s="19">
        <v>3.289351363010181</v>
      </c>
      <c r="K169" s="19" t="s">
        <v>731</v>
      </c>
      <c r="L169" s="488">
        <f>($H169-J169)/FYSNSUM!D169</f>
        <v>0.5783851624276978</v>
      </c>
      <c r="M169" s="494">
        <f>'[1]FINAL'!M169</f>
        <v>-0.080816563431877</v>
      </c>
      <c r="N169" s="66"/>
      <c r="O169" s="19">
        <v>3.0541301146051807</v>
      </c>
      <c r="P169" s="19" t="s">
        <v>733</v>
      </c>
      <c r="Q169" s="488">
        <f>($H169-O169)/FYSNSUM!H169</f>
        <v>0.7883592007475428</v>
      </c>
      <c r="R169" s="494">
        <f>'[1]FINAL'!R169</f>
        <v>0.19335489544301843</v>
      </c>
      <c r="S169" s="66"/>
      <c r="T169" s="19">
        <v>3.0233982337500938</v>
      </c>
      <c r="U169" s="19" t="s">
        <v>733</v>
      </c>
      <c r="V169" s="488">
        <f>($H169-T169)/FYSNSUM!L169</f>
        <v>0.8095016054989405</v>
      </c>
      <c r="W169" s="494">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3">
        <v>2.6</v>
      </c>
      <c r="I170" s="492">
        <f>'[1]FINAL'!G170</f>
        <v>3.3843533449537784</v>
      </c>
      <c r="J170" s="15">
        <v>3.4033558398409984</v>
      </c>
      <c r="K170" s="15" t="s">
        <v>731</v>
      </c>
      <c r="L170" s="490">
        <f>($H170-J170)/FYSNSUM!D170</f>
        <v>-1.1073865014373268</v>
      </c>
      <c r="M170" s="493">
        <f>'[1]FINAL'!M170</f>
        <v>-0.0261131789664615</v>
      </c>
      <c r="N170" s="66"/>
      <c r="O170" s="15">
        <v>3.220224957879363</v>
      </c>
      <c r="P170" s="15" t="s">
        <v>732</v>
      </c>
      <c r="Q170" s="490">
        <f>($H170-O170)/FYSNSUM!H170</f>
        <v>-0.7950188582285183</v>
      </c>
      <c r="R170" s="493">
        <f>'[1]FINAL'!R170</f>
        <v>0.2103818838917385</v>
      </c>
      <c r="S170" s="66"/>
      <c r="T170" s="110">
        <v>3.2471745389185926</v>
      </c>
      <c r="U170" s="16" t="s">
        <v>731</v>
      </c>
      <c r="V170" s="490">
        <f>($H170-T170)/FYSNSUM!L170</f>
        <v>-0.8325452470717768</v>
      </c>
      <c r="W170" s="493">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2">
        <v>3.75</v>
      </c>
      <c r="I171" s="344">
        <f>'[1]FINAL'!G171</f>
        <v>3.457090554082179</v>
      </c>
      <c r="J171" s="19">
        <v>3.591192493365271</v>
      </c>
      <c r="K171" s="19" t="s">
        <v>734</v>
      </c>
      <c r="L171" s="488">
        <f>($H171-J171)/FYSNSUM!D171</f>
        <v>0.25515664020032</v>
      </c>
      <c r="M171" s="494">
        <f>'[1]FINAL'!M171</f>
        <v>-0.21159394502153955</v>
      </c>
      <c r="N171" s="66"/>
      <c r="O171" s="19">
        <v>3.344025796365559</v>
      </c>
      <c r="P171" s="19" t="s">
        <v>734</v>
      </c>
      <c r="Q171" s="488">
        <f>($H171-O171)/FYSNSUM!H171</f>
        <v>0.533963328924267</v>
      </c>
      <c r="R171" s="494">
        <f>'[1]FINAL'!R171</f>
        <v>0.14873971112176293</v>
      </c>
      <c r="S171" s="66"/>
      <c r="T171" s="19">
        <v>3.3796169575448745</v>
      </c>
      <c r="U171" s="19" t="s">
        <v>731</v>
      </c>
      <c r="V171" s="488">
        <f>($H171-T171)/FYSNSUM!L171</f>
        <v>0.49447100860506704</v>
      </c>
      <c r="W171" s="494">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3">
        <v>2.4</v>
      </c>
      <c r="I172" s="492">
        <f>'[1]FINAL'!G172</f>
        <v>3.2407451113088923</v>
      </c>
      <c r="J172" s="15">
        <v>3.1215044098016778</v>
      </c>
      <c r="K172" s="15" t="s">
        <v>731</v>
      </c>
      <c r="L172" s="490">
        <f>($H172-J172)/FYSNSUM!D172</f>
        <v>-0.8477446297895774</v>
      </c>
      <c r="M172" s="493">
        <f>'[1]FINAL'!M172</f>
        <v>0.14022862526728977</v>
      </c>
      <c r="N172" s="66"/>
      <c r="O172" s="15">
        <v>2.9580335795682995</v>
      </c>
      <c r="P172" s="15" t="s">
        <v>733</v>
      </c>
      <c r="Q172" s="490">
        <f>($H172-O172)/FYSNSUM!H172</f>
        <v>-0.6447332170041596</v>
      </c>
      <c r="R172" s="493">
        <f>'[1]FINAL'!R172</f>
        <v>0.32665162819575216</v>
      </c>
      <c r="S172" s="66"/>
      <c r="T172" s="110">
        <v>2.9890520811182473</v>
      </c>
      <c r="U172" s="16" t="s">
        <v>734</v>
      </c>
      <c r="V172" s="490">
        <f>($H172-T172)/FYSNSUM!L172</f>
        <v>-0.6796658113210667</v>
      </c>
      <c r="W172" s="493">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2">
        <v>3.5</v>
      </c>
      <c r="I173" s="344">
        <f>'[1]FINAL'!G173</f>
        <v>3.2391404008443585</v>
      </c>
      <c r="J173" s="19">
        <v>3.2109966949298543</v>
      </c>
      <c r="K173" s="19" t="s">
        <v>731</v>
      </c>
      <c r="L173" s="488">
        <f>($H173-J173)/FYSNSUM!D173</f>
        <v>0.3402877108021075</v>
      </c>
      <c r="M173" s="494">
        <f>'[1]FINAL'!M173</f>
        <v>0.03327627611219164</v>
      </c>
      <c r="N173" s="66"/>
      <c r="O173" s="19">
        <v>3.0861462263530366</v>
      </c>
      <c r="P173" s="19" t="s">
        <v>734</v>
      </c>
      <c r="Q173" s="488">
        <f>($H173-O173)/FYSNSUM!H173</f>
        <v>0.4765572792033157</v>
      </c>
      <c r="R173" s="494">
        <f>'[1]FINAL'!R173</f>
        <v>0.17620724948677827</v>
      </c>
      <c r="S173" s="66"/>
      <c r="T173" s="19">
        <v>3.110252049237678</v>
      </c>
      <c r="U173" s="19" t="s">
        <v>734</v>
      </c>
      <c r="V173" s="488">
        <f>($H173-T173)/FYSNSUM!L173</f>
        <v>0.4473009093819735</v>
      </c>
      <c r="W173" s="494">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3">
        <v>2.8</v>
      </c>
      <c r="I174" s="492">
        <f>'[1]FINAL'!G174</f>
        <v>3.212617187833222</v>
      </c>
      <c r="J174" s="15">
        <v>3.0782642462471705</v>
      </c>
      <c r="K174" s="15" t="s">
        <v>731</v>
      </c>
      <c r="L174" s="490">
        <f>($H174-J174)/FYSNSUM!D174</f>
        <v>-0.31923048114546426</v>
      </c>
      <c r="M174" s="493">
        <f>'[1]FINAL'!M174</f>
        <v>0.15384466357967905</v>
      </c>
      <c r="N174" s="66"/>
      <c r="O174" s="15">
        <v>3.065329495970953</v>
      </c>
      <c r="P174" s="15" t="s">
        <v>731</v>
      </c>
      <c r="Q174" s="490">
        <f>($H174-O174)/FYSNSUM!H174</f>
        <v>-0.30365515500431994</v>
      </c>
      <c r="R174" s="493">
        <f>'[1]FINAL'!R174</f>
        <v>0.1685524936622236</v>
      </c>
      <c r="S174" s="66"/>
      <c r="T174" s="110">
        <v>3.0545478732233886</v>
      </c>
      <c r="U174" s="16" t="s">
        <v>731</v>
      </c>
      <c r="V174" s="490">
        <f>($H174-T174)/FYSNSUM!L174</f>
        <v>-0.28801873135940387</v>
      </c>
      <c r="W174" s="493">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2">
        <v>3.5</v>
      </c>
      <c r="I175" s="344">
        <f>'[1]FINAL'!G175</f>
        <v>3.3344740562135065</v>
      </c>
      <c r="J175" s="19">
        <v>3.230715215651827</v>
      </c>
      <c r="K175" s="19" t="s">
        <v>732</v>
      </c>
      <c r="L175" s="488">
        <f>($H175-J175)/FYSNSUM!D175</f>
        <v>0.31879414249655247</v>
      </c>
      <c r="M175" s="494">
        <f>'[1]FINAL'!M175</f>
        <v>0.12296404820785145</v>
      </c>
      <c r="N175" s="66"/>
      <c r="O175" s="19">
        <v>3.217350675770112</v>
      </c>
      <c r="P175" s="19" t="s">
        <v>732</v>
      </c>
      <c r="Q175" s="488">
        <f>($H175-O175)/FYSNSUM!H175</f>
        <v>0.3333352590232325</v>
      </c>
      <c r="R175" s="494">
        <f>'[1]FINAL'!R175</f>
        <v>0.13813229608803976</v>
      </c>
      <c r="S175" s="66"/>
      <c r="T175" s="19">
        <v>3.2181589017470156</v>
      </c>
      <c r="U175" s="19" t="s">
        <v>732</v>
      </c>
      <c r="V175" s="488">
        <f>($H175-T175)/FYSNSUM!L175</f>
        <v>0.3312015974289004</v>
      </c>
      <c r="W175" s="494">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3">
        <v>3.2</v>
      </c>
      <c r="I176" s="492">
        <f>'[1]FINAL'!G176</f>
        <v>3.2791290826046033</v>
      </c>
      <c r="J176" s="15">
        <v>3.25339684537114</v>
      </c>
      <c r="K176" s="15" t="s">
        <v>731</v>
      </c>
      <c r="L176" s="490">
        <f>($H176-J176)/FYSNSUM!D176</f>
        <v>-0.06659461729524023</v>
      </c>
      <c r="M176" s="493">
        <f>'[1]FINAL'!M176</f>
        <v>0.032014505026699266</v>
      </c>
      <c r="N176" s="66"/>
      <c r="O176" s="15">
        <v>3.0395950702920613</v>
      </c>
      <c r="P176" s="15" t="s">
        <v>734</v>
      </c>
      <c r="Q176" s="490">
        <f>($H176-O176)/FYSNSUM!H176</f>
        <v>0.18557618791870562</v>
      </c>
      <c r="R176" s="493">
        <f>'[1]FINAL'!R176</f>
        <v>0.2771261646171016</v>
      </c>
      <c r="S176" s="66"/>
      <c r="T176" s="110">
        <v>3.032451768152827</v>
      </c>
      <c r="U176" s="16" t="s">
        <v>734</v>
      </c>
      <c r="V176" s="490">
        <f>($H176-T176)/FYSNSUM!L176</f>
        <v>0.1931048570897862</v>
      </c>
      <c r="W176" s="493">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2">
        <v>3.25</v>
      </c>
      <c r="I177" s="344">
        <f>'[1]FINAL'!G177</f>
        <v>3.4313031313425544</v>
      </c>
      <c r="J177" s="19">
        <v>3.3954193012175216</v>
      </c>
      <c r="K177" s="19" t="s">
        <v>731</v>
      </c>
      <c r="L177" s="488">
        <f>($H177-J177)/FYSNSUM!D177</f>
        <v>-0.19173929020736563</v>
      </c>
      <c r="M177" s="494">
        <f>'[1]FINAL'!M177</f>
        <v>0.04757758962634164</v>
      </c>
      <c r="N177" s="66"/>
      <c r="O177" s="19">
        <v>3.189598525677586</v>
      </c>
      <c r="P177" s="19" t="s">
        <v>733</v>
      </c>
      <c r="Q177" s="488">
        <f>($H177-O177)/FYSNSUM!H177</f>
        <v>0.07131421732098843</v>
      </c>
      <c r="R177" s="494">
        <f>'[1]FINAL'!R177</f>
        <v>0.28550315879443416</v>
      </c>
      <c r="S177" s="66"/>
      <c r="T177" s="19">
        <v>3.1932218209573078</v>
      </c>
      <c r="U177" s="19" t="s">
        <v>733</v>
      </c>
      <c r="V177" s="488">
        <f>($H177-T177)/FYSNSUM!L177</f>
        <v>0.06726326569485828</v>
      </c>
      <c r="W177" s="494">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3">
        <v>1.4</v>
      </c>
      <c r="I178" s="492">
        <f>'[1]FINAL'!G178</f>
        <v>1.9572861438178533</v>
      </c>
      <c r="J178" s="15">
        <v>2.0342438957922746</v>
      </c>
      <c r="K178" s="15" t="s">
        <v>731</v>
      </c>
      <c r="L178" s="490">
        <f>($H178-J178)/FYSNSUM!D178</f>
        <v>-0.6213791762699058</v>
      </c>
      <c r="M178" s="493">
        <f>'[1]FINAL'!M178</f>
        <v>-0.07527375611455661</v>
      </c>
      <c r="N178" s="66"/>
      <c r="O178" s="15">
        <v>1.9840997527403703</v>
      </c>
      <c r="P178" s="15" t="s">
        <v>731</v>
      </c>
      <c r="Q178" s="490">
        <f>($H178-O178)/FYSNSUM!H178</f>
        <v>-0.5718468363995962</v>
      </c>
      <c r="R178" s="493">
        <f>'[1]FINAL'!R178</f>
        <v>-0.026249691705996215</v>
      </c>
      <c r="S178" s="66"/>
      <c r="T178" s="110">
        <v>1.9400821391998033</v>
      </c>
      <c r="U178" s="16" t="s">
        <v>731</v>
      </c>
      <c r="V178" s="490">
        <f>($H178-T178)/FYSNSUM!L178</f>
        <v>-0.5363415028966001</v>
      </c>
      <c r="W178" s="493">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2">
        <v>2</v>
      </c>
      <c r="I179" s="344">
        <f>'[1]FINAL'!G179</f>
        <v>1.8957119917281735</v>
      </c>
      <c r="J179" s="19">
        <v>2.4428349372181413</v>
      </c>
      <c r="K179" s="19" t="s">
        <v>733</v>
      </c>
      <c r="L179" s="488">
        <f>($H179-J179)/FYSNSUM!D179</f>
        <v>-0.40847643337521844</v>
      </c>
      <c r="M179" s="494">
        <f>'[1]FINAL'!M179</f>
        <v>-0.507683180246424</v>
      </c>
      <c r="N179" s="66"/>
      <c r="O179" s="19">
        <v>2.1444856601021467</v>
      </c>
      <c r="P179" s="19" t="s">
        <v>733</v>
      </c>
      <c r="Q179" s="488">
        <f>($H179-O179)/FYSNSUM!H179</f>
        <v>-0.13697945469203382</v>
      </c>
      <c r="R179" s="494">
        <f>'[1]FINAL'!R179</f>
        <v>-0.2358700147271118</v>
      </c>
      <c r="S179" s="66"/>
      <c r="T179" s="19">
        <v>2.1213000070215036</v>
      </c>
      <c r="U179" s="19" t="s">
        <v>733</v>
      </c>
      <c r="V179" s="488">
        <f>($H179-T179)/FYSNSUM!L179</f>
        <v>-0.11585430673632165</v>
      </c>
      <c r="W179" s="494">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3">
        <v>2.8</v>
      </c>
      <c r="I180" s="492">
        <f>'[1]FINAL'!G180</f>
        <v>3.100149091698632</v>
      </c>
      <c r="J180" s="15">
        <v>3.095770224996702</v>
      </c>
      <c r="K180" s="15" t="s">
        <v>731</v>
      </c>
      <c r="L180" s="490">
        <f>($H180-J180)/FYSNSUM!D180</f>
        <v>-0.36731629161544377</v>
      </c>
      <c r="M180" s="493">
        <f>'[1]FINAL'!M180</f>
        <v>0.005422484217653487</v>
      </c>
      <c r="N180" s="66"/>
      <c r="O180" s="15">
        <v>2.942775554067284</v>
      </c>
      <c r="P180" s="15" t="s">
        <v>731</v>
      </c>
      <c r="Q180" s="490">
        <f>($H180-O180)/FYSNSUM!H180</f>
        <v>-0.16827746134276078</v>
      </c>
      <c r="R180" s="493">
        <f>'[1]FINAL'!R180</f>
        <v>0.18547784506324702</v>
      </c>
      <c r="S180" s="66"/>
      <c r="T180" s="110">
        <v>2.953375432501336</v>
      </c>
      <c r="U180" s="16" t="s">
        <v>731</v>
      </c>
      <c r="V180" s="490">
        <f>($H180-T180)/FYSNSUM!L180</f>
        <v>-0.18081049420299217</v>
      </c>
      <c r="W180" s="493">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2">
        <v>3</v>
      </c>
      <c r="I181" s="344">
        <f>'[1]FINAL'!G181</f>
        <v>3.156289622080195</v>
      </c>
      <c r="J181" s="19">
        <v>3.231252422585138</v>
      </c>
      <c r="K181" s="19" t="s">
        <v>731</v>
      </c>
      <c r="L181" s="488">
        <f>($H181-J181)/FYSNSUM!D181</f>
        <v>-0.27785654877567256</v>
      </c>
      <c r="M181" s="494">
        <f>'[1]FINAL'!M181</f>
        <v>-0.0893881523583721</v>
      </c>
      <c r="N181" s="66"/>
      <c r="O181" s="19">
        <v>3.038340441904</v>
      </c>
      <c r="P181" s="19" t="s">
        <v>732</v>
      </c>
      <c r="Q181" s="488">
        <f>($H181-O181)/FYSNSUM!H181</f>
        <v>-0.043448072892906975</v>
      </c>
      <c r="R181" s="494">
        <f>'[1]FINAL'!R181</f>
        <v>0.1336601180030112</v>
      </c>
      <c r="S181" s="66"/>
      <c r="T181" s="19">
        <v>3.0684925653321935</v>
      </c>
      <c r="U181" s="19" t="s">
        <v>731</v>
      </c>
      <c r="V181" s="488">
        <f>($H181-T181)/FYSNSUM!L181</f>
        <v>-0.07831567860689882</v>
      </c>
      <c r="W181" s="494">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3">
        <v>2.8</v>
      </c>
      <c r="I182" s="492">
        <f>'[1]FINAL'!G182</f>
        <v>2.972543143036689</v>
      </c>
      <c r="J182" s="15">
        <v>3.0578387884490827</v>
      </c>
      <c r="K182" s="15" t="s">
        <v>731</v>
      </c>
      <c r="L182" s="490">
        <f>($H182-J182)/FYSNSUM!D182</f>
        <v>-0.28496455662794207</v>
      </c>
      <c r="M182" s="493">
        <f>'[1]FINAL'!M182</f>
        <v>-0.09373846789405033</v>
      </c>
      <c r="N182" s="66"/>
      <c r="O182" s="15">
        <v>2.833222290214915</v>
      </c>
      <c r="P182" s="15" t="s">
        <v>731</v>
      </c>
      <c r="Q182" s="490">
        <f>($H182-O182)/FYSNSUM!H182</f>
        <v>-0.0348915487404283</v>
      </c>
      <c r="R182" s="493">
        <f>'[1]FINAL'!R182</f>
        <v>0.14630431688846224</v>
      </c>
      <c r="S182" s="66"/>
      <c r="T182" s="110">
        <v>2.836563312347433</v>
      </c>
      <c r="U182" s="16" t="s">
        <v>731</v>
      </c>
      <c r="V182" s="490">
        <f>($H182-T182)/FYSNSUM!L182</f>
        <v>-0.03846137319204774</v>
      </c>
      <c r="W182" s="493">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2">
        <v>3.75</v>
      </c>
      <c r="I183" s="344">
        <f>'[1]FINAL'!G183</f>
        <v>2.857319563058373</v>
      </c>
      <c r="J183" s="19">
        <v>3.157214581808559</v>
      </c>
      <c r="K183" s="19" t="s">
        <v>733</v>
      </c>
      <c r="L183" s="488">
        <f>($H183-J183)/FYSNSUM!D183</f>
        <v>0.6633073729709226</v>
      </c>
      <c r="M183" s="494">
        <f>'[1]FINAL'!M183</f>
        <v>-0.3289348268161392</v>
      </c>
      <c r="N183" s="66"/>
      <c r="O183" s="19">
        <v>2.8425723777504186</v>
      </c>
      <c r="P183" s="19" t="s">
        <v>731</v>
      </c>
      <c r="Q183" s="488">
        <f>($H183-O183)/FYSNSUM!H183</f>
        <v>0.9163911077676311</v>
      </c>
      <c r="R183" s="494">
        <f>'[1]FINAL'!R183</f>
        <v>0.014890246591142001</v>
      </c>
      <c r="S183" s="66"/>
      <c r="T183" s="19">
        <v>2.862337104912607</v>
      </c>
      <c r="U183" s="19" t="s">
        <v>731</v>
      </c>
      <c r="V183" s="488">
        <f>($H183-T183)/FYSNSUM!L183</f>
        <v>0.8999925189576174</v>
      </c>
      <c r="W183" s="494">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3">
        <v>2.6</v>
      </c>
      <c r="I184" s="492">
        <f>'[1]FINAL'!G184</f>
        <v>3.0082205647764013</v>
      </c>
      <c r="J184" s="15">
        <v>2.8914005312744075</v>
      </c>
      <c r="K184" s="15" t="s">
        <v>731</v>
      </c>
      <c r="L184" s="490">
        <f>($H184-J184)/FYSNSUM!D184</f>
        <v>-0.3145189069994713</v>
      </c>
      <c r="M184" s="493">
        <f>'[1]FINAL'!M184</f>
        <v>0.12590406382373498</v>
      </c>
      <c r="N184" s="66"/>
      <c r="O184" s="15">
        <v>2.7149322028518346</v>
      </c>
      <c r="P184" s="15" t="s">
        <v>734</v>
      </c>
      <c r="Q184" s="490">
        <f>($H184-O184)/FYSNSUM!H184</f>
        <v>-0.12017276354430499</v>
      </c>
      <c r="R184" s="493">
        <f>'[1]FINAL'!R184</f>
        <v>0.30665889705415555</v>
      </c>
      <c r="S184" s="66"/>
      <c r="T184" s="110">
        <v>2.6949743838758775</v>
      </c>
      <c r="U184" s="16" t="s">
        <v>733</v>
      </c>
      <c r="V184" s="490">
        <f>($H184-T184)/FYSNSUM!L184</f>
        <v>-0.09890876943983398</v>
      </c>
      <c r="W184" s="493">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2">
        <v>3.5</v>
      </c>
      <c r="I185" s="344">
        <f>'[1]FINAL'!G185</f>
        <v>2.7500116519095674</v>
      </c>
      <c r="J185" s="19">
        <v>2.912628832637226</v>
      </c>
      <c r="K185" s="19" t="s">
        <v>732</v>
      </c>
      <c r="L185" s="488">
        <f>($H185-J185)/FYSNSUM!D185</f>
        <v>0.6202980865748096</v>
      </c>
      <c r="M185" s="494">
        <f>'[1]FINAL'!M185</f>
        <v>-0.16872628188469332</v>
      </c>
      <c r="N185" s="66"/>
      <c r="O185" s="19">
        <v>2.6959951447733967</v>
      </c>
      <c r="P185" s="19" t="s">
        <v>731</v>
      </c>
      <c r="Q185" s="488">
        <f>($H185-O185)/FYSNSUM!H185</f>
        <v>0.8141115557083365</v>
      </c>
      <c r="R185" s="494">
        <f>'[1]FINAL'!R185</f>
        <v>0.054676892348941346</v>
      </c>
      <c r="S185" s="66"/>
      <c r="T185" s="19">
        <v>2.6863512897151214</v>
      </c>
      <c r="U185" s="19" t="s">
        <v>731</v>
      </c>
      <c r="V185" s="488">
        <f>($H185-T185)/FYSNSUM!L185</f>
        <v>0.8235295503064695</v>
      </c>
      <c r="W185" s="494">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3">
        <v>2.2</v>
      </c>
      <c r="I186" s="492">
        <f>'[1]FINAL'!G186</f>
        <v>2.7589193554349283</v>
      </c>
      <c r="J186" s="15">
        <v>2.8445102638593247</v>
      </c>
      <c r="K186" s="15" t="s">
        <v>731</v>
      </c>
      <c r="L186" s="490">
        <f>($H186-J186)/FYSNSUM!D186</f>
        <v>-0.7185007331943235</v>
      </c>
      <c r="M186" s="493">
        <f>'[1]FINAL'!M186</f>
        <v>-0.0953561884530167</v>
      </c>
      <c r="N186" s="66"/>
      <c r="O186" s="15">
        <v>2.7060353029747484</v>
      </c>
      <c r="P186" s="15" t="s">
        <v>731</v>
      </c>
      <c r="Q186" s="490">
        <f>($H186-O186)/FYSNSUM!H186</f>
        <v>-0.5487445265381266</v>
      </c>
      <c r="R186" s="493">
        <f>'[1]FINAL'!R186</f>
        <v>0.05734820185998307</v>
      </c>
      <c r="S186" s="66"/>
      <c r="T186" s="110">
        <v>2.7220559193495313</v>
      </c>
      <c r="U186" s="16" t="s">
        <v>731</v>
      </c>
      <c r="V186" s="490">
        <f>($H186-T186)/FYSNSUM!L186</f>
        <v>-0.5672290536871063</v>
      </c>
      <c r="W186" s="493">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2">
        <v>3.25</v>
      </c>
      <c r="I187" s="344">
        <f>'[1]FINAL'!G187</f>
        <v>2.819395874622785</v>
      </c>
      <c r="J187" s="19">
        <v>2.9782627304418368</v>
      </c>
      <c r="K187" s="19" t="s">
        <v>734</v>
      </c>
      <c r="L187" s="488">
        <f>($H187-J187)/FYSNSUM!D187</f>
        <v>0.30271480232702114</v>
      </c>
      <c r="M187" s="494">
        <f>'[1]FINAL'!M187</f>
        <v>-0.17436123128958364</v>
      </c>
      <c r="N187" s="66"/>
      <c r="O187" s="19">
        <v>2.7880360020434733</v>
      </c>
      <c r="P187" s="19" t="s">
        <v>731</v>
      </c>
      <c r="Q187" s="488">
        <f>($H187-O187)/FYSNSUM!H187</f>
        <v>0.4855955028427541</v>
      </c>
      <c r="R187" s="494">
        <f>'[1]FINAL'!R187</f>
        <v>0.03295733012321328</v>
      </c>
      <c r="S187" s="66"/>
      <c r="T187" s="19">
        <v>2.8281224410205144</v>
      </c>
      <c r="U187" s="19" t="s">
        <v>731</v>
      </c>
      <c r="V187" s="488">
        <f>($H187-T187)/FYSNSUM!L187</f>
        <v>0.4478453716460221</v>
      </c>
      <c r="W187" s="494">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3">
        <v>2</v>
      </c>
      <c r="I188" s="492">
        <f>'[1]FINAL'!G188</f>
        <v>2.8274002157497304</v>
      </c>
      <c r="J188" s="15">
        <v>3.026065982697717</v>
      </c>
      <c r="K188" s="15" t="s">
        <v>731</v>
      </c>
      <c r="L188" s="490">
        <f>($H188-J188)/FYSNSUM!D188</f>
        <v>-1.1198650110729793</v>
      </c>
      <c r="M188" s="493">
        <f>'[1]FINAL'!M188</f>
        <v>-0.21592066879861616</v>
      </c>
      <c r="N188" s="66"/>
      <c r="O188" s="15">
        <v>2.7167095108156047</v>
      </c>
      <c r="P188" s="15" t="s">
        <v>731</v>
      </c>
      <c r="Q188" s="490">
        <f>($H188-O188)/FYSNSUM!H188</f>
        <v>-0.7342528891578035</v>
      </c>
      <c r="R188" s="493">
        <f>'[1]FINAL'!R188</f>
        <v>0.1133941622078542</v>
      </c>
      <c r="S188" s="66"/>
      <c r="T188" s="110">
        <v>2.7337041631727583</v>
      </c>
      <c r="U188" s="16" t="s">
        <v>731</v>
      </c>
      <c r="V188" s="490">
        <f>($H188-T188)/FYSNSUM!L188</f>
        <v>-0.7474107358305652</v>
      </c>
      <c r="W188" s="493">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2">
        <v>3.75</v>
      </c>
      <c r="I189" s="344">
        <f>'[1]FINAL'!G189</f>
        <v>2.7227803249829665</v>
      </c>
      <c r="J189" s="19">
        <v>3.1121034524000426</v>
      </c>
      <c r="K189" s="19" t="s">
        <v>733</v>
      </c>
      <c r="L189" s="488">
        <f>($H189-J189)/FYSNSUM!D189</f>
        <v>0.6785019017650179</v>
      </c>
      <c r="M189" s="494">
        <f>'[1]FINAL'!M189</f>
        <v>-0.4061692016359739</v>
      </c>
      <c r="N189" s="66"/>
      <c r="O189" s="19">
        <v>2.7490902934849575</v>
      </c>
      <c r="P189" s="19" t="s">
        <v>731</v>
      </c>
      <c r="Q189" s="488">
        <f>($H189-O189)/FYSNSUM!H189</f>
        <v>0.9777169293239744</v>
      </c>
      <c r="R189" s="494">
        <f>'[1]FINAL'!R189</f>
        <v>-0.025694757965324982</v>
      </c>
      <c r="S189" s="66"/>
      <c r="T189" s="19">
        <v>2.767796359450515</v>
      </c>
      <c r="U189" s="19" t="s">
        <v>731</v>
      </c>
      <c r="V189" s="488">
        <f>($H189-T189)/FYSNSUM!L189</f>
        <v>0.9613586476663507</v>
      </c>
      <c r="W189" s="494">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3">
        <v>2.4</v>
      </c>
      <c r="I190" s="492">
        <f>'[1]FINAL'!G190</f>
        <v>2.5109194610847165</v>
      </c>
      <c r="J190" s="15">
        <v>2.8604597895480395</v>
      </c>
      <c r="K190" s="15" t="s">
        <v>734</v>
      </c>
      <c r="L190" s="490">
        <f>($H190-J190)/FYSNSUM!D190</f>
        <v>-0.4839578111405383</v>
      </c>
      <c r="M190" s="493">
        <f>'[1]FINAL'!M190</f>
        <v>-0.3651001498600932</v>
      </c>
      <c r="N190" s="66"/>
      <c r="O190" s="15">
        <v>2.4566039193078577</v>
      </c>
      <c r="P190" s="15" t="s">
        <v>731</v>
      </c>
      <c r="Q190" s="490">
        <f>($H190-O190)/FYSNSUM!H190</f>
        <v>-0.05713925326713702</v>
      </c>
      <c r="R190" s="493">
        <f>'[1]FINAL'!R190</f>
        <v>0.05482109022792223</v>
      </c>
      <c r="S190" s="66"/>
      <c r="T190" s="110">
        <v>2.4988737867987276</v>
      </c>
      <c r="U190" s="16" t="s">
        <v>731</v>
      </c>
      <c r="V190" s="490">
        <f>($H190-T190)/FYSNSUM!L190</f>
        <v>-0.10011820822045907</v>
      </c>
      <c r="W190" s="493">
        <f>'[1]FINAL'!W190</f>
        <v>0.01219678400919697</v>
      </c>
      <c r="Y190" s="17"/>
      <c r="Z190" s="17"/>
      <c r="AA190" s="17"/>
      <c r="AB190" s="17"/>
      <c r="AC190" s="17"/>
      <c r="AD190" s="17"/>
      <c r="AE190" s="17"/>
      <c r="AF190" s="17"/>
    </row>
    <row r="191" spans="2:32" ht="16.5" customHeight="1">
      <c r="B191" s="523"/>
      <c r="C191" s="524"/>
      <c r="D191" s="525"/>
      <c r="E191" s="512"/>
      <c r="F191" s="18" t="s">
        <v>236</v>
      </c>
      <c r="G191" s="18"/>
      <c r="H191" s="482">
        <v>2.75</v>
      </c>
      <c r="I191" s="344">
        <f>'[1]FINAL'!G191</f>
        <v>2.472228328889207</v>
      </c>
      <c r="J191" s="19">
        <v>2.9510041846645176</v>
      </c>
      <c r="K191" s="19" t="s">
        <v>733</v>
      </c>
      <c r="L191" s="488">
        <f>($H191-J191)/FYSNSUM!D191</f>
        <v>-0.20748474804987205</v>
      </c>
      <c r="M191" s="494">
        <f>'[1]FINAL'!M191</f>
        <v>-0.4862275847664463</v>
      </c>
      <c r="N191" s="66"/>
      <c r="O191" s="19">
        <v>2.5043855841226303</v>
      </c>
      <c r="P191" s="19" t="s">
        <v>731</v>
      </c>
      <c r="Q191" s="488">
        <f>($H191-O191)/FYSNSUM!H191</f>
        <v>0.2405773043932076</v>
      </c>
      <c r="R191" s="494">
        <f>'[1]FINAL'!R191</f>
        <v>-0.03148948103044026</v>
      </c>
      <c r="S191" s="66"/>
      <c r="T191" s="19">
        <v>2.5229982320726774</v>
      </c>
      <c r="U191" s="19" t="s">
        <v>731</v>
      </c>
      <c r="V191" s="488">
        <f>($H191-T191)/FYSNSUM!L191</f>
        <v>0.22270158133094442</v>
      </c>
      <c r="W191" s="494">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3">
        <v>1.4</v>
      </c>
      <c r="I192" s="492">
        <f>'[1]FINAL'!G192</f>
        <v>2.320434259651558</v>
      </c>
      <c r="J192" s="15">
        <v>2.5657678495303493</v>
      </c>
      <c r="K192" s="15" t="s">
        <v>732</v>
      </c>
      <c r="L192" s="490">
        <f>($H192-J192)/FYSNSUM!D192</f>
        <v>-1.1008526736355806</v>
      </c>
      <c r="M192" s="493">
        <f>'[1]FINAL'!M192</f>
        <v>-0.2314028370128813</v>
      </c>
      <c r="N192" s="66"/>
      <c r="O192" s="15">
        <v>2.1625078369886723</v>
      </c>
      <c r="P192" s="15" t="s">
        <v>731</v>
      </c>
      <c r="Q192" s="490">
        <f>($H192-O192)/FYSNSUM!H192</f>
        <v>-0.7062312461793486</v>
      </c>
      <c r="R192" s="493">
        <f>'[1]FINAL'!R192</f>
        <v>0.14626859277073365</v>
      </c>
      <c r="S192" s="66"/>
      <c r="T192" s="110">
        <v>2.184971595833573</v>
      </c>
      <c r="U192" s="16" t="s">
        <v>731</v>
      </c>
      <c r="V192" s="490">
        <f>($H192-T192)/FYSNSUM!L192</f>
        <v>-0.7147425254871649</v>
      </c>
      <c r="W192" s="493">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2">
        <v>2.5</v>
      </c>
      <c r="I193" s="344">
        <f>'[1]FINAL'!G193</f>
        <v>1.9678689448516795</v>
      </c>
      <c r="J193" s="19">
        <v>2.445321406080863</v>
      </c>
      <c r="K193" s="19" t="s">
        <v>733</v>
      </c>
      <c r="L193" s="488">
        <f>($H193-J193)/FYSNSUM!D193</f>
        <v>0.049166271239955955</v>
      </c>
      <c r="M193" s="494">
        <f>'[1]FINAL'!M193</f>
        <v>-0.4291972944735441</v>
      </c>
      <c r="N193" s="66"/>
      <c r="O193" s="19">
        <v>1.9827858310122033</v>
      </c>
      <c r="P193" s="19" t="s">
        <v>731</v>
      </c>
      <c r="Q193" s="488">
        <f>($H193-O193)/FYSNSUM!H193</f>
        <v>0.4756958048078394</v>
      </c>
      <c r="R193" s="494">
        <f>'[1]FINAL'!R193</f>
        <v>-0.013718293335767398</v>
      </c>
      <c r="S193" s="66"/>
      <c r="T193" s="19">
        <v>1.9974909981525877</v>
      </c>
      <c r="U193" s="19" t="s">
        <v>731</v>
      </c>
      <c r="V193" s="488">
        <f>($H193-T193)/FYSNSUM!L193</f>
        <v>0.4555184238647774</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3">
        <v>3.4</v>
      </c>
      <c r="I195" s="492">
        <f>'[1]FINAL'!G195</f>
        <v>3.1220554331099244</v>
      </c>
      <c r="J195" s="15">
        <v>3.2304388863901634</v>
      </c>
      <c r="K195" s="15" t="s">
        <v>731</v>
      </c>
      <c r="L195" s="490">
        <f>($H195-J195)/FYSNSUM!D195</f>
        <v>0.21806280836256114</v>
      </c>
      <c r="M195" s="493">
        <f>'[1]FINAL'!M195</f>
        <v>-0.13868519135758825</v>
      </c>
      <c r="N195" s="66"/>
      <c r="O195" s="15">
        <v>3.0593101777040315</v>
      </c>
      <c r="P195" s="15" t="s">
        <v>731</v>
      </c>
      <c r="Q195" s="490">
        <f>($H195-O195)/FYSNSUM!H195</f>
        <v>0.41371314077144</v>
      </c>
      <c r="R195" s="493">
        <f>'[1]FINAL'!R195</f>
        <v>0.07618747007987911</v>
      </c>
      <c r="S195" s="66"/>
      <c r="T195" s="15">
        <v>3.07250724364992</v>
      </c>
      <c r="U195" s="164" t="s">
        <v>731</v>
      </c>
      <c r="V195" s="490">
        <f>($H195-T195)/FYSNSUM!L195</f>
        <v>0.3968469770449311</v>
      </c>
      <c r="W195" s="493">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2">
        <v>3.25</v>
      </c>
      <c r="I196" s="344">
        <f>'[1]FINAL'!G196</f>
        <v>2.899268655682483</v>
      </c>
      <c r="J196" s="19">
        <v>3.172602933370712</v>
      </c>
      <c r="K196" s="19" t="s">
        <v>733</v>
      </c>
      <c r="L196" s="488">
        <f>($H196-J196)/FYSNSUM!D196</f>
        <v>0.09162050950882804</v>
      </c>
      <c r="M196" s="494">
        <f>'[1]FINAL'!M196</f>
        <v>-0.32047433043438406</v>
      </c>
      <c r="N196" s="66"/>
      <c r="O196" s="19">
        <v>2.9119212548359843</v>
      </c>
      <c r="P196" s="19" t="s">
        <v>731</v>
      </c>
      <c r="Q196" s="488">
        <f>($H196-O196)/FYSNSUM!H196</f>
        <v>0.3606451418894689</v>
      </c>
      <c r="R196" s="494">
        <f>'[1]FINAL'!R196</f>
        <v>-0.013498274010223726</v>
      </c>
      <c r="S196" s="66"/>
      <c r="T196" s="19">
        <v>2.939997591439388</v>
      </c>
      <c r="U196" s="19" t="s">
        <v>731</v>
      </c>
      <c r="V196" s="488">
        <f>($H196-T196)/FYSNSUM!L196</f>
        <v>0.33207166402134597</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3">
        <v>3.6</v>
      </c>
      <c r="I198" s="492">
        <f>'[1]FINAL'!G198</f>
        <v>3.258192840630234</v>
      </c>
      <c r="J198" s="15">
        <v>3.3743593433033463</v>
      </c>
      <c r="K198" s="15" t="s">
        <v>731</v>
      </c>
      <c r="L198" s="490">
        <f>($H198-J198)/FYSNSUM!D198</f>
        <v>0.32988085768749764</v>
      </c>
      <c r="M198" s="493">
        <f>'[1]FINAL'!M198</f>
        <v>-0.1691520486376746</v>
      </c>
      <c r="N198" s="66"/>
      <c r="O198" s="15">
        <v>3.188065704650279</v>
      </c>
      <c r="P198" s="15" t="s">
        <v>731</v>
      </c>
      <c r="Q198" s="490">
        <f>($H198-O198)/FYSNSUM!H198</f>
        <v>0.5751144762535068</v>
      </c>
      <c r="R198" s="493">
        <f>'[1]FINAL'!R198</f>
        <v>0.09789977663804829</v>
      </c>
      <c r="S198" s="66"/>
      <c r="T198" s="15">
        <v>3.2252839830665145</v>
      </c>
      <c r="U198" s="164" t="s">
        <v>731</v>
      </c>
      <c r="V198" s="490">
        <f>($H198-T198)/FYSNSUM!L198</f>
        <v>0.5224834217459646</v>
      </c>
      <c r="W198" s="493">
        <f>'[1]FINAL'!W198</f>
        <v>0.04588546087101325</v>
      </c>
      <c r="Y198" s="17"/>
      <c r="Z198" s="17"/>
      <c r="AA198" s="17"/>
      <c r="AB198" s="17"/>
      <c r="AC198" s="17"/>
      <c r="AD198" s="17"/>
      <c r="AE198" s="17"/>
      <c r="AF198" s="17"/>
    </row>
    <row r="199" spans="2:32" ht="16.5" customHeight="1">
      <c r="B199" s="543"/>
      <c r="C199" s="524"/>
      <c r="D199" s="525"/>
      <c r="E199" s="512"/>
      <c r="F199" s="18" t="s">
        <v>236</v>
      </c>
      <c r="G199" s="18"/>
      <c r="H199" s="482">
        <v>3.5</v>
      </c>
      <c r="I199" s="344">
        <f>'[1]FINAL'!G199</f>
        <v>3.133411759305692</v>
      </c>
      <c r="J199" s="19">
        <v>3.449602289357525</v>
      </c>
      <c r="K199" s="19" t="s">
        <v>733</v>
      </c>
      <c r="L199" s="488">
        <f>($H199-J199)/FYSNSUM!D199</f>
        <v>0.07285682829198144</v>
      </c>
      <c r="M199" s="494">
        <f>'[1]FINAL'!M199</f>
        <v>-0.4534112285706032</v>
      </c>
      <c r="N199" s="66"/>
      <c r="O199" s="19">
        <v>3.1917302437345496</v>
      </c>
      <c r="P199" s="19" t="s">
        <v>731</v>
      </c>
      <c r="Q199" s="488">
        <f>($H199-O199)/FYSNSUM!H199</f>
        <v>0.4142791883717919</v>
      </c>
      <c r="R199" s="494">
        <f>'[1]FINAL'!R199</f>
        <v>-0.07837511490796543</v>
      </c>
      <c r="S199" s="66"/>
      <c r="T199" s="19">
        <v>3.2429071091488706</v>
      </c>
      <c r="U199" s="19" t="s">
        <v>734</v>
      </c>
      <c r="V199" s="488">
        <f>($H199-T199)/FYSNSUM!L199</f>
        <v>0.34879190622591216</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3">
        <v>3.6</v>
      </c>
      <c r="I201" s="492">
        <f>'[1]FINAL'!G201</f>
        <v>3.0793194027158504</v>
      </c>
      <c r="J201" s="15">
        <v>3.2990764750907733</v>
      </c>
      <c r="K201" s="15" t="s">
        <v>734</v>
      </c>
      <c r="L201" s="490">
        <f>($H201-J201)/FYSNSUM!D201</f>
        <v>0.3713131005675593</v>
      </c>
      <c r="M201" s="493">
        <f>'[1]FINAL'!M201</f>
        <v>-0.27004327431499</v>
      </c>
      <c r="N201" s="66"/>
      <c r="O201" s="15">
        <v>3.194882120372979</v>
      </c>
      <c r="P201" s="15" t="s">
        <v>731</v>
      </c>
      <c r="Q201" s="490">
        <f>($H201-O201)/FYSNSUM!H201</f>
        <v>0.4917005459642422</v>
      </c>
      <c r="R201" s="493">
        <f>'[1]FINAL'!R201</f>
        <v>-0.14024465672228742</v>
      </c>
      <c r="S201" s="66"/>
      <c r="T201" s="15">
        <v>3.2363081857223</v>
      </c>
      <c r="U201" s="164" t="s">
        <v>731</v>
      </c>
      <c r="V201" s="490">
        <f>($H201-T201)/FYSNSUM!L201</f>
        <v>0.4433821522966581</v>
      </c>
      <c r="W201" s="493">
        <f>'[1]FINAL'!W201</f>
        <v>-0.19138111427558638</v>
      </c>
      <c r="Y201" s="17"/>
      <c r="Z201" s="17"/>
      <c r="AA201" s="17"/>
      <c r="AB201" s="17"/>
      <c r="AC201" s="17"/>
      <c r="AD201" s="17"/>
      <c r="AE201" s="17"/>
      <c r="AF201" s="17"/>
    </row>
    <row r="202" spans="2:32" ht="16.5" customHeight="1">
      <c r="B202" s="543"/>
      <c r="C202" s="524"/>
      <c r="D202" s="525"/>
      <c r="E202" s="512"/>
      <c r="F202" s="18" t="s">
        <v>236</v>
      </c>
      <c r="G202" s="18"/>
      <c r="H202" s="482">
        <v>3</v>
      </c>
      <c r="I202" s="344">
        <f>'[1]FINAL'!G202</f>
        <v>3.0898419385061278</v>
      </c>
      <c r="J202" s="19">
        <v>3.385013753721719</v>
      </c>
      <c r="K202" s="19" t="s">
        <v>733</v>
      </c>
      <c r="L202" s="488">
        <f>($H202-J202)/FYSNSUM!D202</f>
        <v>-0.46993383956856566</v>
      </c>
      <c r="M202" s="494">
        <f>'[1]FINAL'!M202</f>
        <v>-0.3585042952794472</v>
      </c>
      <c r="N202" s="66"/>
      <c r="O202" s="19">
        <v>3.17325688130842</v>
      </c>
      <c r="P202" s="19" t="s">
        <v>731</v>
      </c>
      <c r="Q202" s="488">
        <f>($H202-O202)/FYSNSUM!H202</f>
        <v>-0.20097841620807957</v>
      </c>
      <c r="R202" s="494">
        <f>'[1]FINAL'!R202</f>
        <v>-0.09676461170386483</v>
      </c>
      <c r="S202" s="66"/>
      <c r="T202" s="19">
        <v>3.2224916610379752</v>
      </c>
      <c r="U202" s="19" t="s">
        <v>734</v>
      </c>
      <c r="V202" s="488">
        <f>($H202-T202)/FYSNSUM!L202</f>
        <v>-0.26032688104730295</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M172"/>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R759"/>
  <sheetViews>
    <sheetView showGridLines="0" zoomScaleSheetLayoutView="100" zoomScalePageLayoutView="0" workbookViewId="0" topLeftCell="A1">
      <selection activeCell="A172" sqref="A4:M172"/>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7" width="17.140625" style="370" customWidth="1"/>
    <col min="8" max="8" width="11.421875" style="366" customWidth="1"/>
    <col min="9" max="9" width="7.140625" style="371" hidden="1" customWidth="1"/>
    <col min="10" max="10" width="12.140625" style="366" customWidth="1"/>
    <col min="11" max="11" width="8.8515625" style="366" bestFit="1" customWidth="1"/>
    <col min="12" max="12" width="5.140625" style="366" bestFit="1" customWidth="1"/>
    <col min="13" max="13" width="4.00390625" style="366" customWidth="1"/>
    <col min="14" max="15" width="5.140625" style="366" customWidth="1"/>
    <col min="16" max="16" width="5.28125" style="366" bestFit="1" customWidth="1"/>
    <col min="17" max="17" width="6.28125" style="317" customWidth="1"/>
    <col min="18" max="18" width="55.28125" style="318" bestFit="1" customWidth="1"/>
    <col min="19" max="19" width="2.00390625" style="318" bestFit="1" customWidth="1"/>
    <col min="20" max="21" width="9.140625" style="318" customWidth="1"/>
    <col min="22" max="22" width="2.140625" style="318" customWidth="1"/>
    <col min="23" max="23" width="9.140625" style="318" customWidth="1"/>
    <col min="24" max="24" width="2.28125" style="318" customWidth="1"/>
    <col min="25" max="25" width="9.140625" style="318" customWidth="1"/>
    <col min="26" max="26" width="2.140625" style="318" customWidth="1"/>
    <col min="27" max="27" width="9.140625" style="318" customWidth="1"/>
    <col min="28" max="28" width="2.28125" style="318" customWidth="1"/>
    <col min="29" max="29" width="9.140625" style="318" customWidth="1"/>
    <col min="30" max="30" width="2.421875" style="318" customWidth="1"/>
    <col min="31" max="31" width="9.140625" style="318" customWidth="1"/>
    <col min="32" max="32" width="2.28125" style="318" customWidth="1"/>
    <col min="33" max="33" width="9.140625" style="318" customWidth="1"/>
    <col min="34" max="34" width="2.28125" style="318" customWidth="1"/>
    <col min="35" max="16384" width="9.140625" style="318" customWidth="1"/>
  </cols>
  <sheetData>
    <row r="1" spans="3:16" ht="18.75">
      <c r="C1" s="567" t="s">
        <v>667</v>
      </c>
      <c r="D1" s="567"/>
      <c r="E1" s="567"/>
      <c r="F1" s="567"/>
      <c r="G1" s="567"/>
      <c r="H1" s="567"/>
      <c r="I1" s="567"/>
      <c r="J1" s="567"/>
      <c r="K1" s="567"/>
      <c r="L1" s="316"/>
      <c r="M1" s="316"/>
      <c r="N1" s="316"/>
      <c r="O1" s="316"/>
      <c r="P1" s="316"/>
    </row>
    <row r="2" spans="3:16" ht="15.75">
      <c r="C2" s="567" t="s">
        <v>668</v>
      </c>
      <c r="D2" s="567"/>
      <c r="E2" s="567"/>
      <c r="F2" s="567"/>
      <c r="G2" s="567"/>
      <c r="H2" s="567"/>
      <c r="I2" s="567"/>
      <c r="J2" s="567"/>
      <c r="K2" s="567"/>
      <c r="L2" s="316"/>
      <c r="M2" s="316"/>
      <c r="N2" s="316"/>
      <c r="O2" s="316"/>
      <c r="P2" s="316"/>
    </row>
    <row r="3" spans="1:17" s="323" customFormat="1" ht="24" customHeight="1">
      <c r="A3" s="319"/>
      <c r="B3" s="320"/>
      <c r="C3" s="568" t="s">
        <v>620</v>
      </c>
      <c r="D3" s="568"/>
      <c r="E3" s="568"/>
      <c r="F3" s="568"/>
      <c r="G3" s="568"/>
      <c r="H3" s="568"/>
      <c r="I3" s="568"/>
      <c r="J3" s="568"/>
      <c r="K3" s="568"/>
      <c r="L3" s="321"/>
      <c r="M3" s="321"/>
      <c r="N3" s="321"/>
      <c r="O3" s="321"/>
      <c r="P3" s="321"/>
      <c r="Q3" s="322"/>
    </row>
    <row r="4" spans="1:18" ht="15" customHeight="1">
      <c r="A4" s="478" t="s">
        <v>741</v>
      </c>
      <c r="B4" s="478" t="s">
        <v>747</v>
      </c>
      <c r="C4" s="324"/>
      <c r="D4" s="325"/>
      <c r="E4" s="320"/>
      <c r="F4" s="574" t="s">
        <v>745</v>
      </c>
      <c r="G4" s="569" t="s">
        <v>619</v>
      </c>
      <c r="H4" s="571" t="s">
        <v>737</v>
      </c>
      <c r="I4" s="571"/>
      <c r="J4" s="571"/>
      <c r="K4" s="571"/>
      <c r="L4" s="326"/>
      <c r="M4" s="326"/>
      <c r="N4" s="572"/>
      <c r="O4" s="572"/>
      <c r="P4" s="572"/>
      <c r="Q4" s="572"/>
      <c r="R4" s="572"/>
    </row>
    <row r="5" spans="1:18" ht="15" customHeight="1">
      <c r="A5" s="478" t="s">
        <v>742</v>
      </c>
      <c r="B5" s="478" t="s">
        <v>744</v>
      </c>
      <c r="C5" s="329"/>
      <c r="D5" s="325"/>
      <c r="E5" s="330"/>
      <c r="F5" s="575"/>
      <c r="G5" s="570"/>
      <c r="H5" s="573" t="s">
        <v>544</v>
      </c>
      <c r="I5" s="573"/>
      <c r="J5" s="573"/>
      <c r="K5" s="573"/>
      <c r="L5" s="331"/>
      <c r="M5" s="331"/>
      <c r="N5" s="572"/>
      <c r="O5" s="572"/>
      <c r="P5" s="572"/>
      <c r="Q5" s="572"/>
      <c r="R5" s="572"/>
    </row>
    <row r="6" spans="1:18" ht="15" customHeight="1">
      <c r="A6" s="332" t="s">
        <v>669</v>
      </c>
      <c r="C6" s="329"/>
      <c r="D6" s="325"/>
      <c r="E6" s="330"/>
      <c r="F6" s="333"/>
      <c r="G6" s="333"/>
      <c r="H6" s="331"/>
      <c r="I6" s="331"/>
      <c r="J6" s="331"/>
      <c r="K6" s="331"/>
      <c r="L6" s="331"/>
      <c r="M6" s="331"/>
      <c r="N6" s="327"/>
      <c r="O6" s="327"/>
      <c r="P6" s="327"/>
      <c r="Q6" s="327"/>
      <c r="R6" s="327"/>
    </row>
    <row r="7" spans="1:16"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c r="P7" s="337"/>
    </row>
    <row r="8" spans="1:16" ht="15" customHeight="1">
      <c r="A8" s="576" t="s">
        <v>229</v>
      </c>
      <c r="B8" s="578" t="s">
        <v>673</v>
      </c>
      <c r="C8" s="580" t="s">
        <v>647</v>
      </c>
      <c r="D8" s="582"/>
      <c r="E8" s="339" t="s">
        <v>235</v>
      </c>
      <c r="F8" s="496">
        <v>1.6</v>
      </c>
      <c r="G8" s="340">
        <v>2.1951309479896737</v>
      </c>
      <c r="H8" s="341">
        <v>2.3348203792531845</v>
      </c>
      <c r="I8" s="342" t="s">
        <v>731</v>
      </c>
      <c r="J8" s="496">
        <f>(F8-H8)/'[1]AQSUM'!$I9</f>
        <v>-0.567722372167832</v>
      </c>
      <c r="K8" s="340">
        <v>-0.10781455855649728</v>
      </c>
      <c r="L8" s="340" t="s">
        <v>731</v>
      </c>
      <c r="M8" s="337"/>
      <c r="N8" s="337"/>
      <c r="O8" s="337"/>
      <c r="P8" s="337"/>
    </row>
    <row r="9" spans="1:16" ht="15" customHeight="1">
      <c r="A9" s="577"/>
      <c r="B9" s="579"/>
      <c r="C9" s="581"/>
      <c r="D9" s="583"/>
      <c r="E9" s="343" t="s">
        <v>236</v>
      </c>
      <c r="F9" s="496">
        <v>2</v>
      </c>
      <c r="G9" s="344">
        <v>1.857087387185663</v>
      </c>
      <c r="H9" s="345">
        <v>2.3864822032462834</v>
      </c>
      <c r="I9" s="346" t="s">
        <v>733</v>
      </c>
      <c r="J9" s="496">
        <f>(F9-H9)/'[1]AQSUM'!$I10</f>
        <v>-0.2868953409502193</v>
      </c>
      <c r="K9" s="344">
        <v>-0.3962842773071627</v>
      </c>
      <c r="L9" s="344" t="s">
        <v>733</v>
      </c>
      <c r="M9" s="337"/>
      <c r="N9" s="337"/>
      <c r="O9" s="337"/>
      <c r="P9" s="337"/>
    </row>
    <row r="10" spans="1:18" s="313" customFormat="1" ht="15" customHeight="1">
      <c r="A10" s="576" t="s">
        <v>295</v>
      </c>
      <c r="B10" s="584" t="s">
        <v>674</v>
      </c>
      <c r="C10" s="580" t="s">
        <v>648</v>
      </c>
      <c r="D10" s="587"/>
      <c r="E10" s="347" t="s">
        <v>235</v>
      </c>
      <c r="F10" s="497">
        <v>2.6</v>
      </c>
      <c r="G10" s="348">
        <v>3.10531169310218</v>
      </c>
      <c r="H10" s="349">
        <v>3.6360384469999762</v>
      </c>
      <c r="I10" s="342" t="s">
        <v>734</v>
      </c>
      <c r="J10" s="497">
        <f>(F10-H10)/'[1]AQSUM'!$I11</f>
        <v>-0.818791297853768</v>
      </c>
      <c r="K10" s="348">
        <v>-0.4154033542569153</v>
      </c>
      <c r="L10" s="348" t="s">
        <v>734</v>
      </c>
      <c r="M10" s="349"/>
      <c r="N10" s="350"/>
      <c r="O10" s="350"/>
      <c r="P10" s="351"/>
      <c r="Q10" s="351"/>
      <c r="R10" s="352"/>
    </row>
    <row r="11" spans="1:18" s="313" customFormat="1" ht="15" customHeight="1">
      <c r="A11" s="577"/>
      <c r="B11" s="585"/>
      <c r="C11" s="586"/>
      <c r="D11" s="588"/>
      <c r="E11" s="343" t="s">
        <v>236</v>
      </c>
      <c r="F11" s="498">
        <v>3</v>
      </c>
      <c r="G11" s="353">
        <v>2.3411432234531437</v>
      </c>
      <c r="H11" s="354">
        <v>3.168858800470294</v>
      </c>
      <c r="I11" s="355" t="s">
        <v>733</v>
      </c>
      <c r="J11" s="498">
        <f>(F11-H11)/'[1]AQSUM'!$I12</f>
        <v>-0.11778326690498535</v>
      </c>
      <c r="K11" s="353">
        <v>-0.5777753048343469</v>
      </c>
      <c r="L11" s="353" t="s">
        <v>733</v>
      </c>
      <c r="M11" s="349"/>
      <c r="N11" s="350"/>
      <c r="O11" s="350"/>
      <c r="P11" s="351"/>
      <c r="Q11" s="351"/>
      <c r="R11" s="352"/>
    </row>
    <row r="12" spans="1:18" s="357" customFormat="1" ht="18.75" customHeight="1">
      <c r="A12" s="356" t="s">
        <v>299</v>
      </c>
      <c r="B12" s="589" t="s">
        <v>675</v>
      </c>
      <c r="C12" s="589"/>
      <c r="D12" s="589"/>
      <c r="E12" s="589"/>
      <c r="M12" s="349"/>
      <c r="N12" s="349"/>
      <c r="O12" s="350"/>
      <c r="P12" s="317"/>
      <c r="Q12" s="317"/>
      <c r="R12" s="358"/>
    </row>
    <row r="13" spans="1:18" ht="12.75">
      <c r="A13" s="590" t="s">
        <v>416</v>
      </c>
      <c r="B13" s="592" t="s">
        <v>676</v>
      </c>
      <c r="C13" s="593" t="s">
        <v>649</v>
      </c>
      <c r="D13" s="594"/>
      <c r="E13" s="347" t="s">
        <v>235</v>
      </c>
      <c r="F13" s="497">
        <v>3.25</v>
      </c>
      <c r="G13" s="348">
        <v>2.7232231241338365</v>
      </c>
      <c r="H13" s="349">
        <v>2.9892716296889383</v>
      </c>
      <c r="I13" s="359" t="s">
        <v>732</v>
      </c>
      <c r="J13" s="497">
        <f>(F13-H13)/'[1]AQSUM'!$I14</f>
        <v>0.29090916173703746</v>
      </c>
      <c r="K13" s="348">
        <v>-0.2957247055451403</v>
      </c>
      <c r="L13" s="348" t="s">
        <v>732</v>
      </c>
      <c r="M13" s="349"/>
      <c r="N13" s="349"/>
      <c r="O13" s="350"/>
      <c r="P13" s="317"/>
      <c r="R13" s="360"/>
    </row>
    <row r="14" spans="1:18" ht="15" customHeight="1">
      <c r="A14" s="591"/>
      <c r="B14" s="585"/>
      <c r="C14" s="586"/>
      <c r="D14" s="588"/>
      <c r="E14" s="343" t="s">
        <v>236</v>
      </c>
      <c r="F14" s="498">
        <v>2.75</v>
      </c>
      <c r="G14" s="353">
        <v>2.087782928322208</v>
      </c>
      <c r="H14" s="354">
        <v>2.970224791271063</v>
      </c>
      <c r="I14" s="355" t="s">
        <v>733</v>
      </c>
      <c r="J14" s="498">
        <f>(F14-H14)/'[1]AQSUM'!$I15</f>
        <v>-0.24876609595926516</v>
      </c>
      <c r="K14" s="353">
        <v>-0.9741395308693205</v>
      </c>
      <c r="L14" s="353" t="s">
        <v>733</v>
      </c>
      <c r="M14" s="349"/>
      <c r="N14" s="350"/>
      <c r="O14" s="350"/>
      <c r="P14" s="317"/>
      <c r="R14" s="360"/>
    </row>
    <row r="15" spans="1:18" ht="15" customHeight="1">
      <c r="A15" s="590" t="s">
        <v>32</v>
      </c>
      <c r="B15" s="584" t="s">
        <v>677</v>
      </c>
      <c r="C15" s="580" t="s">
        <v>650</v>
      </c>
      <c r="D15" s="587"/>
      <c r="E15" s="347" t="s">
        <v>235</v>
      </c>
      <c r="F15" s="497">
        <v>3.25</v>
      </c>
      <c r="G15" s="348">
        <v>2.965749356563058</v>
      </c>
      <c r="H15" s="349">
        <v>3.1519012966303817</v>
      </c>
      <c r="I15" s="342" t="s">
        <v>731</v>
      </c>
      <c r="J15" s="497">
        <f>(F15-H15)/'[1]AQSUM'!$I16</f>
        <v>0.11490904852481686</v>
      </c>
      <c r="K15" s="348">
        <v>-0.2168516836793959</v>
      </c>
      <c r="L15" s="348" t="s">
        <v>731</v>
      </c>
      <c r="M15" s="349"/>
      <c r="N15" s="350"/>
      <c r="O15" s="350"/>
      <c r="P15" s="317"/>
      <c r="R15" s="360"/>
    </row>
    <row r="16" spans="1:18" ht="15" customHeight="1">
      <c r="A16" s="591"/>
      <c r="B16" s="585"/>
      <c r="C16" s="586"/>
      <c r="D16" s="588"/>
      <c r="E16" s="343" t="s">
        <v>236</v>
      </c>
      <c r="F16" s="498">
        <v>4</v>
      </c>
      <c r="G16" s="353">
        <v>2.3539854869112515</v>
      </c>
      <c r="H16" s="354">
        <v>3.1023046137222496</v>
      </c>
      <c r="I16" s="355" t="s">
        <v>733</v>
      </c>
      <c r="J16" s="498">
        <f>(F16-H16)/'[1]AQSUM'!$I17</f>
        <v>1.0711732537602094</v>
      </c>
      <c r="K16" s="353">
        <v>-0.8657752693599935</v>
      </c>
      <c r="L16" s="353" t="s">
        <v>733</v>
      </c>
      <c r="M16" s="349"/>
      <c r="N16" s="350"/>
      <c r="O16" s="350"/>
      <c r="P16" s="317"/>
      <c r="R16" s="360"/>
    </row>
    <row r="17" spans="1:18" ht="15" customHeight="1">
      <c r="A17" s="590" t="s">
        <v>33</v>
      </c>
      <c r="B17" s="584" t="s">
        <v>678</v>
      </c>
      <c r="C17" s="580" t="s">
        <v>651</v>
      </c>
      <c r="D17" s="587"/>
      <c r="E17" s="347" t="s">
        <v>235</v>
      </c>
      <c r="F17" s="497">
        <v>1.75</v>
      </c>
      <c r="G17" s="348">
        <v>2.2514353593347862</v>
      </c>
      <c r="H17" s="349">
        <v>2.6112952062586388</v>
      </c>
      <c r="I17" s="342" t="s">
        <v>733</v>
      </c>
      <c r="J17" s="497">
        <f>(F17-H17)/'[1]AQSUM'!$I18</f>
        <v>-0.8921235087963919</v>
      </c>
      <c r="K17" s="348">
        <v>-0.3714570805433677</v>
      </c>
      <c r="L17" s="348" t="s">
        <v>733</v>
      </c>
      <c r="M17" s="349"/>
      <c r="N17" s="350"/>
      <c r="O17" s="350"/>
      <c r="P17" s="317"/>
      <c r="R17" s="360"/>
    </row>
    <row r="18" spans="1:18" ht="15" customHeight="1">
      <c r="A18" s="591"/>
      <c r="B18" s="585"/>
      <c r="C18" s="586"/>
      <c r="D18" s="588"/>
      <c r="E18" s="343" t="s">
        <v>236</v>
      </c>
      <c r="F18" s="498">
        <v>2.75</v>
      </c>
      <c r="G18" s="353">
        <v>2.007309168847865</v>
      </c>
      <c r="H18" s="354">
        <v>2.4489534670348982</v>
      </c>
      <c r="I18" s="355" t="s">
        <v>733</v>
      </c>
      <c r="J18" s="498">
        <f>(F18-H18)/'[1]AQSUM'!$I19</f>
        <v>0.3092122708451462</v>
      </c>
      <c r="K18" s="353">
        <v>-0.4558290625325024</v>
      </c>
      <c r="L18" s="353" t="s">
        <v>733</v>
      </c>
      <c r="M18" s="349"/>
      <c r="N18" s="350"/>
      <c r="O18" s="350"/>
      <c r="P18" s="317"/>
      <c r="R18" s="360"/>
    </row>
    <row r="19" spans="1:18" ht="15" customHeight="1">
      <c r="A19" s="590" t="s">
        <v>34</v>
      </c>
      <c r="B19" s="584" t="s">
        <v>679</v>
      </c>
      <c r="C19" s="580" t="s">
        <v>652</v>
      </c>
      <c r="D19" s="587"/>
      <c r="E19" s="347" t="s">
        <v>235</v>
      </c>
      <c r="F19" s="497">
        <v>2.25</v>
      </c>
      <c r="G19" s="348">
        <v>2.5883983369629786</v>
      </c>
      <c r="H19" s="349">
        <v>2.849129710507643</v>
      </c>
      <c r="I19" s="342" t="s">
        <v>734</v>
      </c>
      <c r="J19" s="497">
        <f>(F19-H19)/'[1]AQSUM'!$I20</f>
        <v>-0.6694539276410775</v>
      </c>
      <c r="K19" s="348">
        <v>-0.29107092656125166</v>
      </c>
      <c r="L19" s="348" t="s">
        <v>734</v>
      </c>
      <c r="M19" s="349"/>
      <c r="N19" s="350"/>
      <c r="O19" s="350"/>
      <c r="P19" s="317"/>
      <c r="R19" s="360"/>
    </row>
    <row r="20" spans="1:18" ht="15" customHeight="1">
      <c r="A20" s="591"/>
      <c r="B20" s="585"/>
      <c r="C20" s="586"/>
      <c r="D20" s="588"/>
      <c r="E20" s="343" t="s">
        <v>236</v>
      </c>
      <c r="F20" s="498">
        <v>3</v>
      </c>
      <c r="G20" s="353">
        <v>2.3089849188173233</v>
      </c>
      <c r="H20" s="354">
        <v>2.8875957880278236</v>
      </c>
      <c r="I20" s="355" t="s">
        <v>733</v>
      </c>
      <c r="J20" s="498">
        <f>(F20-H20)/'[1]AQSUM'!$I21</f>
        <v>0.125554329414008</v>
      </c>
      <c r="K20" s="353">
        <v>-0.6388919618593523</v>
      </c>
      <c r="L20" s="353" t="s">
        <v>733</v>
      </c>
      <c r="M20" s="349"/>
      <c r="N20" s="350"/>
      <c r="O20" s="350"/>
      <c r="P20" s="317"/>
      <c r="R20" s="360"/>
    </row>
    <row r="21" spans="1:18" ht="15" customHeight="1">
      <c r="A21" s="590" t="s">
        <v>35</v>
      </c>
      <c r="B21" s="584" t="s">
        <v>680</v>
      </c>
      <c r="C21" s="580" t="s">
        <v>653</v>
      </c>
      <c r="D21" s="587"/>
      <c r="E21" s="347" t="s">
        <v>235</v>
      </c>
      <c r="F21" s="497">
        <v>3.75</v>
      </c>
      <c r="G21" s="348">
        <v>3.0605820629578306</v>
      </c>
      <c r="H21" s="349">
        <v>3.0115173824133428</v>
      </c>
      <c r="I21" s="342" t="s">
        <v>731</v>
      </c>
      <c r="J21" s="497">
        <f>(F21-H21)/'[1]AQSUM'!$I22</f>
        <v>0.7993055657018986</v>
      </c>
      <c r="K21" s="348">
        <v>0.05299050006334047</v>
      </c>
      <c r="L21" s="348" t="s">
        <v>731</v>
      </c>
      <c r="M21" s="349"/>
      <c r="N21" s="350"/>
      <c r="O21" s="350"/>
      <c r="P21" s="317"/>
      <c r="R21" s="360"/>
    </row>
    <row r="22" spans="1:18" ht="15" customHeight="1">
      <c r="A22" s="591"/>
      <c r="B22" s="585"/>
      <c r="C22" s="586"/>
      <c r="D22" s="588"/>
      <c r="E22" s="343" t="s">
        <v>236</v>
      </c>
      <c r="F22" s="498">
        <v>2.75</v>
      </c>
      <c r="G22" s="353">
        <v>2.418637313778126</v>
      </c>
      <c r="H22" s="354">
        <v>2.879680092051834</v>
      </c>
      <c r="I22" s="355" t="s">
        <v>733</v>
      </c>
      <c r="J22" s="498">
        <f>(F22-H22)/'[1]AQSUM'!$I23</f>
        <v>-0.14161821102426161</v>
      </c>
      <c r="K22" s="353">
        <v>-0.5009375909882776</v>
      </c>
      <c r="L22" s="353" t="s">
        <v>733</v>
      </c>
      <c r="M22" s="349"/>
      <c r="N22" s="350"/>
      <c r="O22" s="350"/>
      <c r="P22" s="317"/>
      <c r="R22" s="360"/>
    </row>
    <row r="23" spans="1:18" ht="15" customHeight="1">
      <c r="A23" s="590" t="s">
        <v>681</v>
      </c>
      <c r="B23" s="584" t="s">
        <v>682</v>
      </c>
      <c r="C23" s="580" t="s">
        <v>654</v>
      </c>
      <c r="D23" s="587"/>
      <c r="E23" s="347" t="s">
        <v>235</v>
      </c>
      <c r="F23" s="497">
        <v>3</v>
      </c>
      <c r="G23" s="348">
        <v>2.913565426170469</v>
      </c>
      <c r="H23" s="349">
        <v>2.988704278869049</v>
      </c>
      <c r="I23" s="342" t="s">
        <v>731</v>
      </c>
      <c r="J23" s="497">
        <f>(F23-H23)/'[1]AQSUM'!$I24</f>
        <v>0.012285929185074842</v>
      </c>
      <c r="K23" s="348">
        <v>-0.08171326471662849</v>
      </c>
      <c r="L23" s="348" t="s">
        <v>731</v>
      </c>
      <c r="M23" s="349"/>
      <c r="N23" s="350"/>
      <c r="O23" s="350"/>
      <c r="P23" s="317"/>
      <c r="R23" s="360"/>
    </row>
    <row r="24" spans="1:18" ht="15" customHeight="1">
      <c r="A24" s="591"/>
      <c r="B24" s="585"/>
      <c r="C24" s="586"/>
      <c r="D24" s="588"/>
      <c r="E24" s="343" t="s">
        <v>236</v>
      </c>
      <c r="F24" s="498">
        <v>2.75</v>
      </c>
      <c r="G24" s="353">
        <v>2.4512978640369685</v>
      </c>
      <c r="H24" s="354">
        <v>2.936450818448473</v>
      </c>
      <c r="I24" s="355" t="s">
        <v>733</v>
      </c>
      <c r="J24" s="498">
        <f>(F24-H24)/'[1]AQSUM'!$I25</f>
        <v>-0.20087649350922973</v>
      </c>
      <c r="K24" s="353">
        <v>-0.5179023737746702</v>
      </c>
      <c r="L24" s="353" t="s">
        <v>733</v>
      </c>
      <c r="M24" s="349"/>
      <c r="N24" s="350"/>
      <c r="O24" s="350"/>
      <c r="P24" s="317"/>
      <c r="R24" s="360"/>
    </row>
    <row r="25" spans="1:18" ht="15" customHeight="1">
      <c r="A25" s="590" t="s">
        <v>683</v>
      </c>
      <c r="B25" s="584" t="s">
        <v>684</v>
      </c>
      <c r="C25" s="580" t="s">
        <v>655</v>
      </c>
      <c r="D25" s="587"/>
      <c r="E25" s="347" t="s">
        <v>235</v>
      </c>
      <c r="F25" s="497">
        <v>3.25</v>
      </c>
      <c r="G25" s="348">
        <v>3.0718669570382113</v>
      </c>
      <c r="H25" s="349">
        <v>3.171877696338498</v>
      </c>
      <c r="I25" s="342" t="s">
        <v>731</v>
      </c>
      <c r="J25" s="497">
        <f>(F25-H25)/'[1]AQSUM'!$I26</f>
        <v>0.09137890085138223</v>
      </c>
      <c r="K25" s="348">
        <v>-0.11679449067827706</v>
      </c>
      <c r="L25" s="348" t="s">
        <v>731</v>
      </c>
      <c r="M25" s="349"/>
      <c r="N25" s="350"/>
      <c r="O25" s="350"/>
      <c r="P25" s="317"/>
      <c r="R25" s="360"/>
    </row>
    <row r="26" spans="1:18" ht="15" customHeight="1">
      <c r="A26" s="591"/>
      <c r="B26" s="585"/>
      <c r="C26" s="586"/>
      <c r="D26" s="588"/>
      <c r="E26" s="343" t="s">
        <v>236</v>
      </c>
      <c r="F26" s="498">
        <v>3</v>
      </c>
      <c r="G26" s="353">
        <v>2.8486893621719336</v>
      </c>
      <c r="H26" s="354">
        <v>3.0548443103016942</v>
      </c>
      <c r="I26" s="355" t="s">
        <v>733</v>
      </c>
      <c r="J26" s="498">
        <f>(F26-H26)/'[1]AQSUM'!$I27</f>
        <v>-0.06138583496653734</v>
      </c>
      <c r="K26" s="353">
        <v>-0.2288285282909988</v>
      </c>
      <c r="L26" s="353" t="s">
        <v>733</v>
      </c>
      <c r="M26" s="349"/>
      <c r="N26" s="350"/>
      <c r="O26" s="350"/>
      <c r="P26" s="317"/>
      <c r="R26" s="360"/>
    </row>
    <row r="27" spans="1:18" ht="15" customHeight="1">
      <c r="A27" s="595" t="s">
        <v>685</v>
      </c>
      <c r="B27" s="597" t="s">
        <v>686</v>
      </c>
      <c r="C27" s="599" t="s">
        <v>656</v>
      </c>
      <c r="D27" s="601"/>
      <c r="E27" s="339" t="s">
        <v>235</v>
      </c>
      <c r="F27" s="496">
        <v>3.5</v>
      </c>
      <c r="G27" s="340">
        <v>2.9767907162865157</v>
      </c>
      <c r="H27" s="341">
        <v>3.206288337197221</v>
      </c>
      <c r="I27" s="342" t="s">
        <v>732</v>
      </c>
      <c r="J27" s="496">
        <f>(F27-H27)/'[1]AQSUM'!$I28</f>
        <v>0.3399674084875024</v>
      </c>
      <c r="K27" s="340">
        <v>-0.2648967139935163</v>
      </c>
      <c r="L27" s="340" t="s">
        <v>732</v>
      </c>
      <c r="M27" s="349"/>
      <c r="N27" s="350"/>
      <c r="O27" s="350"/>
      <c r="P27" s="317"/>
      <c r="R27" s="360"/>
    </row>
    <row r="28" spans="1:18" ht="15" customHeight="1">
      <c r="A28" s="596"/>
      <c r="B28" s="598"/>
      <c r="C28" s="600"/>
      <c r="D28" s="602"/>
      <c r="E28" s="361" t="s">
        <v>236</v>
      </c>
      <c r="F28" s="499">
        <v>3.5</v>
      </c>
      <c r="G28" s="362">
        <v>2.631591384254353</v>
      </c>
      <c r="H28" s="363">
        <v>3.1343084742563883</v>
      </c>
      <c r="I28" s="364" t="s">
        <v>733</v>
      </c>
      <c r="J28" s="499">
        <f>(F28-H28)/'[1]AQSUM'!$I29</f>
        <v>0.41632033072717506</v>
      </c>
      <c r="K28" s="362">
        <v>-0.5646519320852851</v>
      </c>
      <c r="L28" s="362" t="s">
        <v>733</v>
      </c>
      <c r="M28" s="349"/>
      <c r="N28" s="350"/>
      <c r="O28" s="350"/>
      <c r="P28" s="317"/>
      <c r="R28" s="360"/>
    </row>
    <row r="29" spans="1:18" s="357" customFormat="1" ht="28.5" customHeight="1">
      <c r="A29" s="356" t="s">
        <v>302</v>
      </c>
      <c r="B29" s="603" t="s">
        <v>687</v>
      </c>
      <c r="C29" s="603"/>
      <c r="D29" s="603"/>
      <c r="E29" s="603"/>
      <c r="F29" s="365"/>
      <c r="G29" s="365"/>
      <c r="H29" s="365"/>
      <c r="I29" s="365"/>
      <c r="J29" s="365"/>
      <c r="K29" s="365"/>
      <c r="L29" s="365"/>
      <c r="M29" s="349"/>
      <c r="N29" s="349"/>
      <c r="O29" s="350"/>
      <c r="P29" s="317"/>
      <c r="Q29" s="317"/>
      <c r="R29" s="358"/>
    </row>
    <row r="30" spans="1:18" ht="12.75">
      <c r="A30" s="590" t="s">
        <v>124</v>
      </c>
      <c r="B30" s="592" t="s">
        <v>688</v>
      </c>
      <c r="C30" s="593" t="s">
        <v>657</v>
      </c>
      <c r="D30" s="594"/>
      <c r="E30" s="347" t="s">
        <v>235</v>
      </c>
      <c r="F30" s="497">
        <v>4</v>
      </c>
      <c r="G30" s="348">
        <v>3.8134796238244535</v>
      </c>
      <c r="H30" s="349">
        <v>3.9198970703232434</v>
      </c>
      <c r="I30" s="359" t="s">
        <v>731</v>
      </c>
      <c r="J30" s="497">
        <f>(F30-H30)/'[1]AQSUM'!$I31</f>
        <v>0.08427507799624034</v>
      </c>
      <c r="K30" s="348">
        <v>-0.11164461312616432</v>
      </c>
      <c r="L30" s="348" t="s">
        <v>731</v>
      </c>
      <c r="M30" s="349"/>
      <c r="N30" s="349"/>
      <c r="O30" s="350"/>
      <c r="P30" s="317"/>
      <c r="R30" s="360"/>
    </row>
    <row r="31" spans="1:18" ht="15" customHeight="1">
      <c r="A31" s="591"/>
      <c r="B31" s="585"/>
      <c r="C31" s="586"/>
      <c r="D31" s="588"/>
      <c r="E31" s="343" t="s">
        <v>236</v>
      </c>
      <c r="F31" s="498">
        <v>4.25</v>
      </c>
      <c r="G31" s="353">
        <v>3.9139590986347965</v>
      </c>
      <c r="H31" s="354">
        <v>4.228707047813684</v>
      </c>
      <c r="I31" s="355" t="s">
        <v>733</v>
      </c>
      <c r="J31" s="498">
        <f>(F31-H31)/'[1]AQSUM'!$I32</f>
        <v>0.0249853104325664</v>
      </c>
      <c r="K31" s="353">
        <v>-0.36399335133977556</v>
      </c>
      <c r="L31" s="353" t="s">
        <v>733</v>
      </c>
      <c r="M31" s="349"/>
      <c r="N31" s="350"/>
      <c r="O31" s="350"/>
      <c r="P31" s="317"/>
      <c r="R31" s="360"/>
    </row>
    <row r="32" spans="1:18" ht="15" customHeight="1">
      <c r="A32" s="590" t="s">
        <v>36</v>
      </c>
      <c r="B32" s="584" t="s">
        <v>689</v>
      </c>
      <c r="C32" s="580" t="s">
        <v>658</v>
      </c>
      <c r="D32" s="587"/>
      <c r="E32" s="347" t="s">
        <v>235</v>
      </c>
      <c r="F32" s="497">
        <v>4</v>
      </c>
      <c r="G32" s="348">
        <v>3.666536050156742</v>
      </c>
      <c r="H32" s="349">
        <v>3.8345974747583087</v>
      </c>
      <c r="I32" s="342" t="s">
        <v>731</v>
      </c>
      <c r="J32" s="497">
        <f>(F32-H32)/'[1]AQSUM'!$I33</f>
        <v>0.17481458153326043</v>
      </c>
      <c r="K32" s="348">
        <v>-0.17651784585594513</v>
      </c>
      <c r="L32" s="348" t="s">
        <v>731</v>
      </c>
      <c r="M32" s="349"/>
      <c r="N32" s="350"/>
      <c r="O32" s="350"/>
      <c r="P32" s="317"/>
      <c r="R32" s="360"/>
    </row>
    <row r="33" spans="1:18" ht="15" customHeight="1">
      <c r="A33" s="591"/>
      <c r="B33" s="585"/>
      <c r="C33" s="586"/>
      <c r="D33" s="588"/>
      <c r="E33" s="343" t="s">
        <v>236</v>
      </c>
      <c r="F33" s="498">
        <v>3.75</v>
      </c>
      <c r="G33" s="353">
        <v>3.4562737616543844</v>
      </c>
      <c r="H33" s="354">
        <v>4.058254639023875</v>
      </c>
      <c r="I33" s="355" t="s">
        <v>733</v>
      </c>
      <c r="J33" s="498">
        <f>(F33-H33)/'[1]AQSUM'!$I34</f>
        <v>-0.3335452146982619</v>
      </c>
      <c r="K33" s="353">
        <v>-0.6477893692581982</v>
      </c>
      <c r="L33" s="353" t="s">
        <v>733</v>
      </c>
      <c r="M33" s="349"/>
      <c r="N33" s="350"/>
      <c r="O33" s="350"/>
      <c r="P33" s="317"/>
      <c r="R33" s="360"/>
    </row>
    <row r="34" spans="1:18" ht="15" customHeight="1">
      <c r="A34" s="590" t="s">
        <v>690</v>
      </c>
      <c r="B34" s="584" t="s">
        <v>691</v>
      </c>
      <c r="C34" s="580" t="s">
        <v>659</v>
      </c>
      <c r="D34" s="587"/>
      <c r="E34" s="347" t="s">
        <v>235</v>
      </c>
      <c r="F34" s="497">
        <v>3.75</v>
      </c>
      <c r="G34" s="348">
        <v>3.7080721003134816</v>
      </c>
      <c r="H34" s="349">
        <v>3.8029001548033863</v>
      </c>
      <c r="I34" s="342" t="s">
        <v>731</v>
      </c>
      <c r="J34" s="497">
        <f>(F34-H34)/'[1]AQSUM'!$I35</f>
        <v>-0.05427226039195527</v>
      </c>
      <c r="K34" s="348">
        <v>-0.09689294496626268</v>
      </c>
      <c r="L34" s="348" t="s">
        <v>731</v>
      </c>
      <c r="M34" s="349"/>
      <c r="N34" s="350"/>
      <c r="O34" s="350"/>
      <c r="P34" s="317"/>
      <c r="R34" s="360"/>
    </row>
    <row r="35" spans="1:18" ht="15" customHeight="1">
      <c r="A35" s="591"/>
      <c r="B35" s="585"/>
      <c r="C35" s="586"/>
      <c r="D35" s="588"/>
      <c r="E35" s="343" t="s">
        <v>236</v>
      </c>
      <c r="F35" s="498">
        <v>4.75</v>
      </c>
      <c r="G35" s="353">
        <v>3.7841057354557543</v>
      </c>
      <c r="H35" s="354">
        <v>4.1229987980629135</v>
      </c>
      <c r="I35" s="355" t="s">
        <v>733</v>
      </c>
      <c r="J35" s="498">
        <f>(F35-H35)/'[1]AQSUM'!$I36</f>
        <v>0.6797651733337561</v>
      </c>
      <c r="K35" s="353">
        <v>-0.36551665667185956</v>
      </c>
      <c r="L35" s="353" t="s">
        <v>733</v>
      </c>
      <c r="M35" s="349"/>
      <c r="N35" s="350"/>
      <c r="O35" s="350"/>
      <c r="P35" s="317"/>
      <c r="R35" s="360"/>
    </row>
    <row r="36" spans="1:18" ht="15" customHeight="1">
      <c r="A36" s="590" t="s">
        <v>692</v>
      </c>
      <c r="B36" s="584" t="s">
        <v>693</v>
      </c>
      <c r="C36" s="580" t="s">
        <v>660</v>
      </c>
      <c r="D36" s="587"/>
      <c r="E36" s="347" t="s">
        <v>235</v>
      </c>
      <c r="F36" s="497">
        <v>3.75</v>
      </c>
      <c r="G36" s="348">
        <v>3.4900078369905976</v>
      </c>
      <c r="H36" s="349">
        <v>3.6940915783173045</v>
      </c>
      <c r="I36" s="342" t="s">
        <v>731</v>
      </c>
      <c r="J36" s="497">
        <f>(F36-H36)/'[1]AQSUM'!$I37</f>
        <v>0.05413089664366747</v>
      </c>
      <c r="K36" s="348">
        <v>-0.19633222808340872</v>
      </c>
      <c r="L36" s="348" t="s">
        <v>731</v>
      </c>
      <c r="M36" s="349"/>
      <c r="N36" s="350"/>
      <c r="O36" s="350"/>
      <c r="P36" s="317"/>
      <c r="R36" s="360"/>
    </row>
    <row r="37" spans="1:18" ht="15" customHeight="1">
      <c r="A37" s="591"/>
      <c r="B37" s="585"/>
      <c r="C37" s="586"/>
      <c r="D37" s="588"/>
      <c r="E37" s="343" t="s">
        <v>236</v>
      </c>
      <c r="F37" s="498">
        <v>4</v>
      </c>
      <c r="G37" s="353">
        <v>3.1299310795920667</v>
      </c>
      <c r="H37" s="354">
        <v>3.6950975036113176</v>
      </c>
      <c r="I37" s="355" t="s">
        <v>733</v>
      </c>
      <c r="J37" s="498">
        <f>(F37-H37)/'[1]AQSUM'!$I38</f>
        <v>0.27918084031005275</v>
      </c>
      <c r="K37" s="353">
        <v>-0.5188976240785177</v>
      </c>
      <c r="L37" s="353" t="s">
        <v>733</v>
      </c>
      <c r="M37" s="349"/>
      <c r="N37" s="350"/>
      <c r="O37" s="350"/>
      <c r="P37" s="317"/>
      <c r="R37" s="360"/>
    </row>
    <row r="38" spans="1:18" ht="15" customHeight="1">
      <c r="A38" s="590" t="s">
        <v>694</v>
      </c>
      <c r="B38" s="584" t="s">
        <v>695</v>
      </c>
      <c r="C38" s="580" t="s">
        <v>661</v>
      </c>
      <c r="D38" s="587"/>
      <c r="E38" s="347" t="s">
        <v>235</v>
      </c>
      <c r="F38" s="497">
        <v>3.75</v>
      </c>
      <c r="G38" s="348">
        <v>3.781935736677119</v>
      </c>
      <c r="H38" s="349">
        <v>3.8776164102859947</v>
      </c>
      <c r="I38" s="342" t="s">
        <v>731</v>
      </c>
      <c r="J38" s="497">
        <f>(F38-H38)/'[1]AQSUM'!$I39</f>
        <v>-0.12951521872151298</v>
      </c>
      <c r="K38" s="348">
        <v>-0.09670752319747841</v>
      </c>
      <c r="L38" s="348" t="s">
        <v>731</v>
      </c>
      <c r="M38" s="349"/>
      <c r="N38" s="350"/>
      <c r="O38" s="350"/>
      <c r="P38" s="317"/>
      <c r="R38" s="360"/>
    </row>
    <row r="39" spans="1:18" ht="15" customHeight="1">
      <c r="A39" s="591"/>
      <c r="B39" s="585"/>
      <c r="C39" s="586"/>
      <c r="D39" s="588"/>
      <c r="E39" s="343" t="s">
        <v>236</v>
      </c>
      <c r="F39" s="498">
        <v>4</v>
      </c>
      <c r="G39" s="353">
        <v>3.7222399962490726</v>
      </c>
      <c r="H39" s="354">
        <v>4.13129042904726</v>
      </c>
      <c r="I39" s="355" t="s">
        <v>733</v>
      </c>
      <c r="J39" s="498">
        <f>(F39-H39)/'[1]AQSUM'!$I40</f>
        <v>-0.14046506092587024</v>
      </c>
      <c r="K39" s="353">
        <v>-0.43343594238250616</v>
      </c>
      <c r="L39" s="353" t="s">
        <v>733</v>
      </c>
      <c r="M39" s="349"/>
      <c r="N39" s="350"/>
      <c r="O39" s="350"/>
      <c r="P39" s="317"/>
      <c r="R39" s="360"/>
    </row>
    <row r="40" spans="1:18" ht="15" customHeight="1">
      <c r="A40" s="590" t="s">
        <v>696</v>
      </c>
      <c r="B40" s="584" t="s">
        <v>697</v>
      </c>
      <c r="C40" s="580" t="s">
        <v>662</v>
      </c>
      <c r="D40" s="587"/>
      <c r="E40" s="347" t="s">
        <v>235</v>
      </c>
      <c r="F40" s="497">
        <v>3</v>
      </c>
      <c r="G40" s="348">
        <v>3.6676107626947223</v>
      </c>
      <c r="H40" s="349">
        <v>3.809518625501625</v>
      </c>
      <c r="I40" s="342" t="s">
        <v>731</v>
      </c>
      <c r="J40" s="497">
        <f>(F40-H40)/'[1]AQSUM'!$I41</f>
        <v>-0.8625672486274301</v>
      </c>
      <c r="K40" s="348">
        <v>-0.15101249628744348</v>
      </c>
      <c r="L40" s="348" t="s">
        <v>731</v>
      </c>
      <c r="M40" s="349"/>
      <c r="N40" s="350"/>
      <c r="O40" s="350"/>
      <c r="P40" s="317"/>
      <c r="R40" s="360"/>
    </row>
    <row r="41" spans="1:18" ht="15" customHeight="1">
      <c r="A41" s="591"/>
      <c r="B41" s="585"/>
      <c r="C41" s="586"/>
      <c r="D41" s="588"/>
      <c r="E41" s="343" t="s">
        <v>236</v>
      </c>
      <c r="F41" s="498">
        <v>4.5</v>
      </c>
      <c r="G41" s="353">
        <v>3.6156341513447154</v>
      </c>
      <c r="H41" s="354">
        <v>4.001105689166066</v>
      </c>
      <c r="I41" s="355" t="s">
        <v>733</v>
      </c>
      <c r="J41" s="498">
        <f>(F41-H41)/'[1]AQSUM'!$I42</f>
        <v>0.5469999237207208</v>
      </c>
      <c r="K41" s="353">
        <v>-0.41919869382982866</v>
      </c>
      <c r="L41" s="353" t="s">
        <v>733</v>
      </c>
      <c r="M41" s="349"/>
      <c r="N41" s="350"/>
      <c r="O41" s="350"/>
      <c r="P41" s="317"/>
      <c r="R41" s="360"/>
    </row>
    <row r="42" spans="1:18" ht="15" customHeight="1">
      <c r="A42" s="590" t="s">
        <v>698</v>
      </c>
      <c r="B42" s="584" t="s">
        <v>699</v>
      </c>
      <c r="C42" s="580" t="s">
        <v>663</v>
      </c>
      <c r="D42" s="587"/>
      <c r="E42" s="347" t="s">
        <v>235</v>
      </c>
      <c r="F42" s="497">
        <v>3.75</v>
      </c>
      <c r="G42" s="348">
        <v>3.7966821768157017</v>
      </c>
      <c r="H42" s="349">
        <v>3.926092315214698</v>
      </c>
      <c r="I42" s="342" t="s">
        <v>731</v>
      </c>
      <c r="J42" s="497">
        <f>(F42-H42)/'[1]AQSUM'!$I43</f>
        <v>-0.18597323456561918</v>
      </c>
      <c r="K42" s="348">
        <v>-0.13574743981280982</v>
      </c>
      <c r="L42" s="348" t="s">
        <v>731</v>
      </c>
      <c r="M42" s="349"/>
      <c r="N42" s="350"/>
      <c r="O42" s="350"/>
      <c r="P42" s="317"/>
      <c r="R42" s="360"/>
    </row>
    <row r="43" spans="1:18" ht="15" customHeight="1">
      <c r="A43" s="591"/>
      <c r="B43" s="585"/>
      <c r="C43" s="586"/>
      <c r="D43" s="588"/>
      <c r="E43" s="343" t="s">
        <v>236</v>
      </c>
      <c r="F43" s="498">
        <v>4.25</v>
      </c>
      <c r="G43" s="353">
        <v>3.947104601822916</v>
      </c>
      <c r="H43" s="354">
        <v>4.18680674116766</v>
      </c>
      <c r="I43" s="355" t="s">
        <v>733</v>
      </c>
      <c r="J43" s="498">
        <f>(F43-H43)/'[1]AQSUM'!$I44</f>
        <v>0.07020042639158273</v>
      </c>
      <c r="K43" s="353">
        <v>-0.26437932998395286</v>
      </c>
      <c r="L43" s="353" t="s">
        <v>733</v>
      </c>
      <c r="M43" s="349"/>
      <c r="N43" s="350"/>
      <c r="O43" s="350"/>
      <c r="P43" s="317"/>
      <c r="R43" s="360"/>
    </row>
    <row r="44" spans="1:18" ht="15" customHeight="1">
      <c r="A44" s="590" t="s">
        <v>700</v>
      </c>
      <c r="B44" s="584" t="s">
        <v>701</v>
      </c>
      <c r="C44" s="580" t="s">
        <v>664</v>
      </c>
      <c r="D44" s="587"/>
      <c r="E44" s="347" t="s">
        <v>235</v>
      </c>
      <c r="F44" s="497">
        <v>4.25</v>
      </c>
      <c r="G44" s="348">
        <v>3.8816508193404844</v>
      </c>
      <c r="H44" s="349">
        <v>3.888571693675384</v>
      </c>
      <c r="I44" s="342" t="s">
        <v>731</v>
      </c>
      <c r="J44" s="497">
        <f>(F44-H44)/'[1]AQSUM'!$I45</f>
        <v>0.3721579794586265</v>
      </c>
      <c r="K44" s="348">
        <v>-0.0071275781862440175</v>
      </c>
      <c r="L44" s="348" t="s">
        <v>731</v>
      </c>
      <c r="M44" s="349"/>
      <c r="N44" s="350"/>
      <c r="O44" s="350"/>
      <c r="P44" s="317"/>
      <c r="R44" s="360"/>
    </row>
    <row r="45" spans="1:18" ht="15" customHeight="1">
      <c r="A45" s="591"/>
      <c r="B45" s="585"/>
      <c r="C45" s="586"/>
      <c r="D45" s="588"/>
      <c r="E45" s="343" t="s">
        <v>236</v>
      </c>
      <c r="F45" s="498">
        <v>4.25</v>
      </c>
      <c r="G45" s="353">
        <v>3.7904049439154863</v>
      </c>
      <c r="H45" s="354">
        <v>4.128157384891215</v>
      </c>
      <c r="I45" s="355" t="s">
        <v>733</v>
      </c>
      <c r="J45" s="498">
        <f>(F45-H45)/'[1]AQSUM'!$I46</f>
        <v>0.12761417888607177</v>
      </c>
      <c r="K45" s="353">
        <v>-0.35320946243951024</v>
      </c>
      <c r="L45" s="353" t="s">
        <v>733</v>
      </c>
      <c r="M45" s="349"/>
      <c r="N45" s="350"/>
      <c r="O45" s="350"/>
      <c r="P45" s="317"/>
      <c r="R45" s="360"/>
    </row>
    <row r="46" spans="1:12" ht="15" customHeight="1">
      <c r="A46" s="590" t="s">
        <v>702</v>
      </c>
      <c r="B46" s="584" t="s">
        <v>703</v>
      </c>
      <c r="C46" s="580" t="s">
        <v>665</v>
      </c>
      <c r="D46" s="587"/>
      <c r="E46" s="347" t="s">
        <v>235</v>
      </c>
      <c r="F46" s="497">
        <v>3.75</v>
      </c>
      <c r="G46" s="348">
        <v>3.6771191584058287</v>
      </c>
      <c r="H46" s="349">
        <v>3.9664525128770336</v>
      </c>
      <c r="I46" s="342" t="s">
        <v>732</v>
      </c>
      <c r="J46" s="497">
        <f>(F46-H46)/'[1]AQSUM'!$I47</f>
        <v>-0.22702225166127915</v>
      </c>
      <c r="K46" s="348">
        <v>-0.3011566266720251</v>
      </c>
      <c r="L46" s="348" t="s">
        <v>732</v>
      </c>
    </row>
    <row r="47" spans="1:12" ht="15" customHeight="1">
      <c r="A47" s="591"/>
      <c r="B47" s="585"/>
      <c r="C47" s="586"/>
      <c r="D47" s="588"/>
      <c r="E47" s="343" t="s">
        <v>236</v>
      </c>
      <c r="F47" s="498">
        <v>4</v>
      </c>
      <c r="G47" s="353">
        <v>3.692832399329672</v>
      </c>
      <c r="H47" s="354">
        <v>4.108064324266864</v>
      </c>
      <c r="I47" s="355" t="s">
        <v>733</v>
      </c>
      <c r="J47" s="498">
        <f>(F47-H47)/'[1]AQSUM'!$I48</f>
        <v>-0.11475864938813718</v>
      </c>
      <c r="K47" s="353">
        <v>-0.4351453694091035</v>
      </c>
      <c r="L47" s="353" t="s">
        <v>733</v>
      </c>
    </row>
    <row r="48" spans="1:12" ht="15" customHeight="1">
      <c r="A48" s="590" t="s">
        <v>704</v>
      </c>
      <c r="B48" s="584" t="s">
        <v>705</v>
      </c>
      <c r="C48" s="580" t="s">
        <v>666</v>
      </c>
      <c r="D48" s="587"/>
      <c r="E48" s="347" t="s">
        <v>235</v>
      </c>
      <c r="F48" s="497">
        <v>4</v>
      </c>
      <c r="G48" s="348">
        <v>3.599916387959869</v>
      </c>
      <c r="H48" s="349">
        <v>3.8107787064253738</v>
      </c>
      <c r="I48" s="342" t="s">
        <v>731</v>
      </c>
      <c r="J48" s="497">
        <f>(F48-H48)/'[1]AQSUM'!$I49</f>
        <v>0.17702499101925978</v>
      </c>
      <c r="K48" s="348">
        <v>-0.19665296678553396</v>
      </c>
      <c r="L48" s="348" t="s">
        <v>731</v>
      </c>
    </row>
    <row r="49" spans="1:12" ht="15" customHeight="1">
      <c r="A49" s="605"/>
      <c r="B49" s="585"/>
      <c r="C49" s="586"/>
      <c r="D49" s="588"/>
      <c r="E49" s="343" t="s">
        <v>236</v>
      </c>
      <c r="F49" s="498">
        <v>4</v>
      </c>
      <c r="G49" s="353">
        <v>3.2897930941760705</v>
      </c>
      <c r="H49" s="354">
        <v>3.86916790674489</v>
      </c>
      <c r="I49" s="355" t="s">
        <v>733</v>
      </c>
      <c r="J49" s="498">
        <f>(F49-H49)/'[1]AQSUM'!$I50</f>
        <v>0.11940188982390988</v>
      </c>
      <c r="K49" s="353">
        <v>-0.5291344222375366</v>
      </c>
      <c r="L49" s="353" t="s">
        <v>733</v>
      </c>
    </row>
    <row r="50" spans="1:12" ht="12.75">
      <c r="A50" s="328"/>
      <c r="I50" s="604" t="s">
        <v>735</v>
      </c>
      <c r="J50" s="604"/>
      <c r="K50" s="604"/>
      <c r="L50" s="495"/>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N4:R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M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8"/>
      <c r="E2" s="378"/>
      <c r="F2" s="378"/>
      <c r="G2" s="378"/>
      <c r="H2" s="378"/>
      <c r="J2" s="606" t="s">
        <v>668</v>
      </c>
      <c r="K2" s="606"/>
      <c r="L2" s="606"/>
      <c r="M2" s="606"/>
      <c r="N2" s="606"/>
      <c r="O2" s="606"/>
      <c r="P2" s="606"/>
      <c r="Q2" s="606"/>
      <c r="R2" s="606"/>
      <c r="S2" s="606"/>
      <c r="T2" s="606"/>
      <c r="U2" s="606"/>
      <c r="V2" s="606"/>
      <c r="W2" s="606"/>
    </row>
    <row r="3" spans="3:23" s="379" customFormat="1" ht="24" customHeight="1">
      <c r="C3" s="380"/>
      <c r="D3" s="320"/>
      <c r="E3" s="320"/>
      <c r="F3" s="320"/>
      <c r="G3" s="320"/>
      <c r="H3" s="320"/>
      <c r="I3" s="380"/>
      <c r="J3" s="607" t="s">
        <v>620</v>
      </c>
      <c r="K3" s="607"/>
      <c r="L3" s="607"/>
      <c r="M3" s="607"/>
      <c r="N3" s="607"/>
      <c r="O3" s="607"/>
      <c r="P3" s="607"/>
      <c r="Q3" s="607"/>
      <c r="R3" s="607"/>
      <c r="S3" s="607"/>
      <c r="T3" s="607"/>
      <c r="U3" s="607"/>
      <c r="V3" s="607"/>
      <c r="W3" s="607"/>
    </row>
    <row r="4" spans="3:23" ht="10.5" customHeight="1">
      <c r="C4" s="378"/>
      <c r="D4" s="320"/>
      <c r="E4" s="320"/>
      <c r="F4" s="320"/>
      <c r="G4" s="320"/>
      <c r="H4" s="320"/>
      <c r="I4" s="378"/>
      <c r="J4" s="607"/>
      <c r="K4" s="607"/>
      <c r="L4" s="607"/>
      <c r="M4" s="607"/>
      <c r="N4" s="607"/>
      <c r="O4" s="607"/>
      <c r="P4" s="607"/>
      <c r="Q4" s="607"/>
      <c r="R4" s="607"/>
      <c r="S4" s="607"/>
      <c r="T4" s="607"/>
      <c r="U4" s="607"/>
      <c r="V4" s="607"/>
      <c r="W4" s="60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8" t="s">
        <v>228</v>
      </c>
      <c r="E6" s="608"/>
      <c r="F6" s="608" t="s">
        <v>321</v>
      </c>
      <c r="G6" s="608"/>
      <c r="H6" s="608" t="s">
        <v>707</v>
      </c>
      <c r="I6" s="608"/>
      <c r="J6" s="387" t="s">
        <v>708</v>
      </c>
      <c r="K6" s="388" t="s">
        <v>709</v>
      </c>
      <c r="L6" s="389" t="s">
        <v>710</v>
      </c>
      <c r="N6" s="386" t="s">
        <v>646</v>
      </c>
      <c r="O6" s="608" t="s">
        <v>228</v>
      </c>
      <c r="P6" s="608"/>
      <c r="Q6" s="608" t="s">
        <v>321</v>
      </c>
      <c r="R6" s="608"/>
      <c r="S6" s="608" t="s">
        <v>707</v>
      </c>
      <c r="T6" s="608"/>
      <c r="U6" s="387" t="s">
        <v>708</v>
      </c>
      <c r="V6" s="388" t="s">
        <v>709</v>
      </c>
      <c r="W6" s="389" t="s">
        <v>710</v>
      </c>
      <c r="X6" s="390"/>
    </row>
    <row r="7" spans="3:24" s="391"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90"/>
    </row>
    <row r="8" spans="3:24" ht="37.5" customHeight="1">
      <c r="C8" s="610"/>
      <c r="D8" s="612"/>
      <c r="E8" s="610"/>
      <c r="F8" s="612"/>
      <c r="G8" s="610"/>
      <c r="H8" s="612"/>
      <c r="I8" s="610"/>
      <c r="J8" s="613"/>
      <c r="K8" s="616"/>
      <c r="L8" s="616"/>
      <c r="M8" s="392"/>
      <c r="N8" s="610"/>
      <c r="O8" s="612"/>
      <c r="P8" s="610"/>
      <c r="Q8" s="613"/>
      <c r="R8" s="610"/>
      <c r="S8" s="613"/>
      <c r="T8" s="610"/>
      <c r="U8" s="613"/>
      <c r="V8" s="616"/>
      <c r="W8" s="616"/>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7" t="s">
        <v>735</v>
      </c>
      <c r="W29" s="618"/>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2010-10-22T14:43:45Z</dcterms:modified>
  <cp:category/>
  <cp:version/>
  <cp:contentType/>
  <cp:contentStatus/>
</cp:coreProperties>
</file>